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nleitung" sheetId="1" state="visible" r:id="rId1"/>
    <sheet xmlns:r="http://schemas.openxmlformats.org/officeDocument/2006/relationships" name="Fristen-Übersicht" sheetId="2" state="visible" r:id="rId2"/>
    <sheet xmlns:r="http://schemas.openxmlformats.org/officeDocument/2006/relationships" name="Jahreskalender" sheetId="3" state="visible" r:id="rId3"/>
    <sheet xmlns:r="http://schemas.openxmlformats.org/officeDocument/2006/relationships" name="Versicherungen &amp; Wartung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DD.MM.YYYY"/>
  </numFmts>
  <fonts count="13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i val="1"/>
      <color rgb="00FFFFFF"/>
      <sz val="11"/>
    </font>
    <font>
      <name val="Calibri"/>
      <b val="1"/>
      <color rgb="00E8793A"/>
      <sz val="11"/>
    </font>
    <font>
      <name val="Calibri"/>
      <color rgb="001E293B"/>
      <sz val="10"/>
    </font>
    <font>
      <name val="Calibri"/>
      <b val="1"/>
      <color rgb="00FFFFFF"/>
      <sz val="14"/>
    </font>
    <font>
      <name val="Calibri"/>
      <b val="1"/>
      <color rgb="00FFFFFF"/>
      <sz val="9"/>
    </font>
    <font>
      <name val="Calibri"/>
      <color rgb="001E293B"/>
      <sz val="9"/>
    </font>
    <font>
      <name val="Calibri"/>
      <b val="1"/>
      <color rgb="0064748B"/>
      <sz val="9"/>
    </font>
    <font>
      <name val="Calibri"/>
      <color rgb="00374151"/>
      <sz val="9"/>
    </font>
    <font>
      <name val="Calibri"/>
      <b val="1"/>
      <color rgb="00FFFFFF"/>
      <sz val="11"/>
    </font>
    <font>
      <name val="Calibri"/>
      <b val="1"/>
      <color rgb="001E293B"/>
      <sz val="9"/>
    </font>
    <font>
      <name val="Calibri"/>
      <b val="1"/>
      <color rgb="00FFFFFF"/>
      <sz val="13"/>
    </font>
  </fonts>
  <fills count="8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E8793A"/>
      </patternFill>
    </fill>
    <fill>
      <patternFill patternType="solid">
        <fgColor rgb="00F8FAFC"/>
      </patternFill>
    </fill>
    <fill>
      <patternFill patternType="solid">
        <fgColor rgb="00FFFFFF"/>
      </patternFill>
    </fill>
    <fill>
      <patternFill patternType="solid">
        <fgColor rgb="00E2E8F0"/>
      </patternFill>
    </fill>
    <fill>
      <patternFill patternType="solid">
        <fgColor rgb="00DBEAFE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0" fillId="2" borderId="0" pivotButton="0" quotePrefix="0" xfId="0"/>
    <xf numFmtId="0" fontId="2" fillId="3" borderId="0" applyAlignment="1" pivotButton="0" quotePrefix="0" xfId="0">
      <alignment horizontal="left" vertical="center"/>
    </xf>
    <xf numFmtId="0" fontId="0" fillId="3" borderId="0" pivotButton="0" quotePrefix="0" xfId="0"/>
    <xf numFmtId="0" fontId="3" fillId="4" borderId="0" applyAlignment="1" pivotButton="0" quotePrefix="0" xfId="0">
      <alignment horizontal="left" vertical="center"/>
    </xf>
    <xf numFmtId="0" fontId="4" fillId="4" borderId="0" applyAlignment="1" pivotButton="0" quotePrefix="0" xfId="0">
      <alignment horizontal="left" vertical="center" wrapText="1"/>
    </xf>
    <xf numFmtId="0" fontId="4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/>
    </xf>
    <xf numFmtId="0" fontId="6" fillId="3" borderId="1" applyAlignment="1" pivotButton="0" quotePrefix="0" xfId="0">
      <alignment horizontal="center" vertical="center" wrapText="1"/>
    </xf>
    <xf numFmtId="0" fontId="7" fillId="5" borderId="1" applyAlignment="1" pivotButton="0" quotePrefix="0" xfId="0">
      <alignment horizontal="center" vertical="center"/>
    </xf>
    <xf numFmtId="0" fontId="8" fillId="6" borderId="1" applyAlignment="1" pivotButton="0" quotePrefix="0" xfId="0">
      <alignment horizontal="center" vertical="center"/>
    </xf>
    <xf numFmtId="0" fontId="7" fillId="7" borderId="1" applyAlignment="1" pivotButton="0" quotePrefix="0" xfId="0">
      <alignment horizontal="center" vertical="center"/>
    </xf>
    <xf numFmtId="164" fontId="7" fillId="7" borderId="1" applyAlignment="1" pivotButton="0" quotePrefix="0" xfId="0">
      <alignment horizontal="center" vertical="center"/>
    </xf>
    <xf numFmtId="164" fontId="9" fillId="4" borderId="1" applyAlignment="1" pivotButton="0" quotePrefix="0" xfId="0">
      <alignment horizontal="center" vertical="center"/>
    </xf>
    <xf numFmtId="0" fontId="7" fillId="4" borderId="1" applyAlignment="1" pivotButton="0" quotePrefix="0" xfId="0">
      <alignment horizontal="center" vertical="center"/>
    </xf>
    <xf numFmtId="0" fontId="10" fillId="3" borderId="0" applyAlignment="1" pivotButton="0" quotePrefix="0" xfId="0">
      <alignment horizontal="left" vertical="center"/>
    </xf>
    <xf numFmtId="0" fontId="11" fillId="6" borderId="1" applyAlignment="1" pivotButton="0" quotePrefix="0" xfId="0">
      <alignment horizontal="center" vertical="center"/>
    </xf>
    <xf numFmtId="0" fontId="12" fillId="2" borderId="0" applyAlignment="1" pivotButton="0" quotePrefix="0" xfId="0">
      <alignment horizontal="left" vertical="center"/>
    </xf>
    <xf numFmtId="0" fontId="11" fillId="6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1:C27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40" customWidth="1" min="2" max="2"/>
    <col width="55" customWidth="1" min="3" max="3"/>
  </cols>
  <sheetData>
    <row r="1" ht="14" customHeight="1"/>
    <row r="2" ht="36" customHeight="1">
      <c r="B2" s="1" t="inlineStr">
        <is>
          <t>📋  FRISTEN-KALENDER – VermieterSmart</t>
        </is>
      </c>
      <c r="C2" s="2" t="n"/>
    </row>
    <row r="3" ht="24" customHeight="1">
      <c r="B3" s="3" t="inlineStr">
        <is>
          <t>Alle wichtigen Fristen im Blick — für bis zu 100 Mieteinheiten</t>
        </is>
      </c>
      <c r="C3" s="4" t="n"/>
    </row>
    <row r="4" ht="10" customHeight="1"/>
    <row r="5" ht="26" customHeight="1">
      <c r="B5" s="5" t="inlineStr">
        <is>
          <t>SO NUTZT DU DIESEN KALENDER</t>
        </is>
      </c>
      <c r="C5" s="6" t="inlineStr"/>
    </row>
    <row r="6" ht="18" customHeight="1">
      <c r="B6" s="7" t="inlineStr">
        <is>
          <t>Schritt 1</t>
        </is>
      </c>
      <c r="C6" s="8" t="inlineStr">
        <is>
          <t>Öffne Blatt 'Fristen-Übersicht' und trage alle laufenden Mietverträge ein.</t>
        </is>
      </c>
    </row>
    <row r="7" ht="18" customHeight="1">
      <c r="B7" s="7" t="inlineStr">
        <is>
          <t>Schritt 2</t>
        </is>
      </c>
      <c r="C7" s="8" t="inlineStr">
        <is>
          <t>Trage Vertragsbeginn, -ende und Kündigungsfrist ein — der Kalender berechnet den Kündigungszeitpunkt automatisch.</t>
        </is>
      </c>
    </row>
    <row r="8" ht="18" customHeight="1">
      <c r="B8" s="7" t="inlineStr">
        <is>
          <t>Schritt 3</t>
        </is>
      </c>
      <c r="C8" s="8" t="inlineStr">
        <is>
          <t>Im Blatt 'Jahreskalender' siehst du alle Fristen nach Monat sortiert.</t>
        </is>
      </c>
    </row>
    <row r="9" ht="18" customHeight="1">
      <c r="B9" s="7" t="inlineStr">
        <is>
          <t>Schritt 4</t>
        </is>
      </c>
      <c r="C9" s="8" t="inlineStr">
        <is>
          <t>Rote Zeilen = Frist überschritten. Gelbe Zeilen = Frist in den nächsten 60 Tagen. Grüne Zeilen = alles OK.</t>
        </is>
      </c>
    </row>
    <row r="10" ht="18" customHeight="1">
      <c r="B10" s="7" t="inlineStr"/>
      <c r="C10" s="8" t="inlineStr"/>
    </row>
    <row r="11" ht="26" customHeight="1">
      <c r="B11" s="5" t="inlineStr">
        <is>
          <t>WELCHE FRISTEN SIND ENTHALTEN?</t>
        </is>
      </c>
      <c r="C11" s="6" t="inlineStr"/>
    </row>
    <row r="12" ht="18" customHeight="1">
      <c r="B12" s="7" t="inlineStr">
        <is>
          <t>Mietvertrag</t>
        </is>
      </c>
      <c r="C12" s="8" t="inlineStr">
        <is>
          <t>Vertragsbeginn, -ende, Kündigungsfrist, automatischer Kündigungszeitpunkt</t>
        </is>
      </c>
    </row>
    <row r="13" ht="18" customHeight="1">
      <c r="B13" s="7" t="inlineStr">
        <is>
          <t>Nebenkostenabrechnung</t>
        </is>
      </c>
      <c r="C13" s="8" t="inlineStr">
        <is>
          <t>Abrechnungszeitraum, gesetzliche Abrechnungsfrist (12 Monate nach Jahresende)</t>
        </is>
      </c>
    </row>
    <row r="14" ht="18" customHeight="1">
      <c r="B14" s="7" t="inlineStr">
        <is>
          <t>Mieterhöhung</t>
        </is>
      </c>
      <c r="C14" s="8" t="inlineStr">
        <is>
          <t>Letzte Mieterhöhung, frühestmögliche nächste Erhöhung (Sperrfrist 12 Monate)</t>
        </is>
      </c>
    </row>
    <row r="15" ht="18" customHeight="1">
      <c r="B15" s="7" t="inlineStr">
        <is>
          <t>Kaution</t>
        </is>
      </c>
      <c r="C15" s="8" t="inlineStr">
        <is>
          <t>Kautionshinterlegung, Rückgabefrist nach Auszug (max. 6 Monate)</t>
        </is>
      </c>
    </row>
    <row r="16" ht="18" customHeight="1">
      <c r="B16" s="7" t="inlineStr">
        <is>
          <t>Versicherungen</t>
        </is>
      </c>
      <c r="C16" s="8" t="inlineStr">
        <is>
          <t>Verlängerungstermin, Kündigungsfrist der Gebäudeversicherung</t>
        </is>
      </c>
    </row>
    <row r="17" ht="18" customHeight="1">
      <c r="B17" s="7" t="inlineStr">
        <is>
          <t>Wartung/TÜV</t>
        </is>
      </c>
      <c r="C17" s="8" t="inlineStr">
        <is>
          <t>Heizungswartung, Aufzug-TÜV, Rauchmelder-Prüfung</t>
        </is>
      </c>
    </row>
    <row r="18" ht="18" customHeight="1">
      <c r="B18" s="7" t="inlineStr"/>
      <c r="C18" s="8" t="inlineStr"/>
    </row>
    <row r="19" ht="26" customHeight="1">
      <c r="B19" s="5" t="inlineStr">
        <is>
          <t>EINGABE-HINWEISE</t>
        </is>
      </c>
      <c r="C19" s="6" t="inlineStr"/>
    </row>
    <row r="20" ht="18" customHeight="1">
      <c r="B20" s="7" t="inlineStr">
        <is>
          <t>Blaue Felder</t>
        </is>
      </c>
      <c r="C20" s="8" t="inlineStr">
        <is>
          <t>Hier trägst du deine Werte ein</t>
        </is>
      </c>
    </row>
    <row r="21" ht="18" customHeight="1">
      <c r="B21" s="7" t="inlineStr">
        <is>
          <t>Schwarze Felder</t>
        </is>
      </c>
      <c r="C21" s="8" t="inlineStr">
        <is>
          <t>Werden automatisch berechnet — nicht überschreiben</t>
        </is>
      </c>
    </row>
    <row r="22" ht="18" customHeight="1">
      <c r="B22" s="7" t="inlineStr">
        <is>
          <t>Farbampel</t>
        </is>
      </c>
      <c r="C22" s="8" t="inlineStr">
        <is>
          <t>🟢 OK  |  🟡 Bald fällig (60 Tage)  |  🔴 Überfällig</t>
        </is>
      </c>
    </row>
    <row r="23" ht="18" customHeight="1">
      <c r="B23" s="7" t="inlineStr"/>
      <c r="C23" s="8" t="inlineStr"/>
    </row>
    <row r="24" ht="26" customHeight="1">
      <c r="B24" s="5" t="inlineStr">
        <is>
          <t>RECHTLICHER HINWEIS</t>
        </is>
      </c>
      <c r="C24" s="6" t="inlineStr"/>
    </row>
    <row r="25" ht="18" customHeight="1">
      <c r="B25" s="7" t="inlineStr">
        <is>
          <t>⚠️</t>
        </is>
      </c>
      <c r="C25" s="8" t="inlineStr">
        <is>
          <t>Dieser Kalender dient als Arbeitshilfe und ersetzt keine Rechtsberatung. Fristen können sich durch individuelle Vereinbarungen oder gesetzliche Änderungen abweichen. Im Zweifelsfall Fachanwalt konsultieren.</t>
        </is>
      </c>
    </row>
    <row r="26" ht="18" customHeight="1">
      <c r="B26" s="7" t="inlineStr"/>
      <c r="C26" s="8" t="inlineStr"/>
    </row>
    <row r="27" ht="18" customHeight="1">
      <c r="B27" s="7" t="inlineStr">
        <is>
          <t>© VermieterSmart.de</t>
        </is>
      </c>
      <c r="C27" s="8" t="inlineStr">
        <is>
          <t>Fristen-Kalender v1.0 | Lizenz: Einzelnutzung</t>
        </is>
      </c>
    </row>
  </sheetData>
  <mergeCells count="3">
    <mergeCell ref="B1:C1"/>
    <mergeCell ref="B3:C3"/>
    <mergeCell ref="B2:C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O105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3" customWidth="1" min="1" max="1"/>
    <col width="6" customWidth="1" min="2" max="2"/>
    <col width="22" customWidth="1" min="3" max="3"/>
    <col width="18" customWidth="1" min="4" max="4"/>
    <col width="12" customWidth="1" min="5" max="5"/>
    <col width="12" customWidth="1" min="6" max="6"/>
    <col width="12" customWidth="1" min="7" max="7"/>
    <col width="18" customWidth="1" min="8" max="8"/>
    <col width="18" customWidth="1" min="9" max="9"/>
    <col width="18" customWidth="1" min="10" max="10"/>
    <col width="14" customWidth="1" min="11" max="11"/>
    <col width="14" customWidth="1" min="12" max="12"/>
    <col width="14" customWidth="1" min="13" max="13"/>
    <col width="14" customWidth="1" min="14" max="14"/>
    <col width="12" customWidth="1" min="15" max="15"/>
  </cols>
  <sheetData>
    <row r="1" ht="8" customHeight="1"/>
    <row r="2" ht="32" customHeight="1">
      <c r="B2" s="9" t="inlineStr">
        <is>
          <t>FRISTEN-ÜBERSICHT — Alle Mieteinheiten</t>
        </is>
      </c>
      <c r="C2" s="2" t="n"/>
      <c r="D2" s="2" t="n"/>
      <c r="E2" s="2" t="n"/>
      <c r="F2" s="2" t="n"/>
      <c r="G2" s="2" t="n"/>
      <c r="H2" s="2" t="n"/>
      <c r="I2" s="2" t="n"/>
      <c r="J2" s="2" t="n"/>
      <c r="K2" s="2" t="n"/>
      <c r="L2" s="2" t="n"/>
      <c r="M2" s="2" t="n"/>
      <c r="N2" s="2" t="n"/>
      <c r="O2" s="2" t="n"/>
    </row>
    <row r="3" ht="8" customHeight="1"/>
    <row r="4" ht="36" customHeight="1">
      <c r="A4" s="10" t="inlineStr"/>
      <c r="B4" s="10" t="inlineStr">
        <is>
          <t>Nr.</t>
        </is>
      </c>
      <c r="C4" s="10" t="inlineStr">
        <is>
          <t>Einheit / Mieter</t>
        </is>
      </c>
      <c r="D4" s="10" t="inlineStr">
        <is>
          <t>Objekt</t>
        </is>
      </c>
      <c r="E4" s="10" t="inlineStr">
        <is>
          <t>Vertragsbeginn</t>
        </is>
      </c>
      <c r="F4" s="10" t="inlineStr">
        <is>
          <t>Vertragsende</t>
        </is>
      </c>
      <c r="G4" s="10" t="inlineStr">
        <is>
          <t>Kündigung
(Monate)</t>
        </is>
      </c>
      <c r="H4" s="10" t="inlineStr">
        <is>
          <t>Kündigung
spätestens bis</t>
        </is>
      </c>
      <c r="I4" s="10" t="inlineStr">
        <is>
          <t>NK-Abrechnung
fällig bis</t>
        </is>
      </c>
      <c r="J4" s="10" t="inlineStr">
        <is>
          <t>Nächste Miet-
erhöhung ab</t>
        </is>
      </c>
      <c r="K4" s="10" t="inlineStr">
        <is>
          <t>Kaution
hinterlegt</t>
        </is>
      </c>
      <c r="L4" s="10" t="inlineStr">
        <is>
          <t>Kaution
Rückgabe bis</t>
        </is>
      </c>
      <c r="M4" s="10" t="inlineStr">
        <is>
          <t>Versicherung
Verlängerung</t>
        </is>
      </c>
      <c r="N4" s="10" t="inlineStr">
        <is>
          <t>Heizung
Wartung</t>
        </is>
      </c>
      <c r="O4" s="10" t="inlineStr">
        <is>
          <t>Status</t>
        </is>
      </c>
    </row>
    <row r="5" ht="8" customHeight="1"/>
    <row r="6" ht="18" customHeight="1">
      <c r="A6" s="11" t="n"/>
      <c r="B6" s="12" t="n">
        <v>1</v>
      </c>
      <c r="C6" s="13" t="n"/>
      <c r="D6" s="13" t="n"/>
      <c r="E6" s="14" t="n"/>
      <c r="F6" s="14" t="n"/>
      <c r="G6" s="13" t="n"/>
      <c r="H6" s="15">
        <f>IF(AND(F6&lt;&gt;"",G6&lt;&gt;""),EDATE(F6,-G6),"—")</f>
        <v/>
      </c>
      <c r="I6" s="15">
        <f>IF(E6&lt;&gt;"",DATE(YEAR(E6)+1,12,31),"—")</f>
        <v/>
      </c>
      <c r="J6" s="14" t="n"/>
      <c r="K6" s="15">
        <f>IF(F6&lt;&gt;"",EDATE(F6,6),"—")</f>
        <v/>
      </c>
      <c r="L6" s="14" t="n"/>
      <c r="M6" s="14" t="n"/>
      <c r="N6" s="14" t="n"/>
      <c r="O6" s="11">
        <f>IF(B6="","",IF(OR(AND(H6&lt;&gt;"—",H6&lt;TODAY()),AND(I6&lt;&gt;"—",I6&lt;TODAY()),AND(J6&lt;&gt;"—",J6&lt;TODAY())),"🔴 Überfällig",IF(OR(AND(H6&lt;&gt;"—",H6&lt;=TODAY()+60),AND(I6&lt;&gt;"—",I6&lt;=TODAY()+60),AND(J6&lt;&gt;"—",J6&lt;=TODAY()+60)),"🟡 Bald fällig","🟢 OK")))</f>
        <v/>
      </c>
    </row>
    <row r="7" ht="18" customHeight="1">
      <c r="A7" s="16" t="n"/>
      <c r="B7" s="12" t="n">
        <v>2</v>
      </c>
      <c r="C7" s="13" t="n"/>
      <c r="D7" s="13" t="n"/>
      <c r="E7" s="14" t="n"/>
      <c r="F7" s="14" t="n"/>
      <c r="G7" s="13" t="n"/>
      <c r="H7" s="15">
        <f>IF(AND(F7&lt;&gt;"",G7&lt;&gt;""),EDATE(F7,-G7),"—")</f>
        <v/>
      </c>
      <c r="I7" s="15">
        <f>IF(E7&lt;&gt;"",DATE(YEAR(E7)+1,12,31),"—")</f>
        <v/>
      </c>
      <c r="J7" s="14" t="n"/>
      <c r="K7" s="15">
        <f>IF(F7&lt;&gt;"",EDATE(F7,6),"—")</f>
        <v/>
      </c>
      <c r="L7" s="14" t="n"/>
      <c r="M7" s="14" t="n"/>
      <c r="N7" s="14" t="n"/>
      <c r="O7" s="16">
        <f>IF(B7="","",IF(OR(AND(H7&lt;&gt;"—",H7&lt;TODAY()),AND(I7&lt;&gt;"—",I7&lt;TODAY()),AND(J7&lt;&gt;"—",J7&lt;TODAY())),"🔴 Überfällig",IF(OR(AND(H7&lt;&gt;"—",H7&lt;=TODAY()+60),AND(I7&lt;&gt;"—",I7&lt;=TODAY()+60),AND(J7&lt;&gt;"—",J7&lt;=TODAY()+60)),"🟡 Bald fällig","🟢 OK")))</f>
        <v/>
      </c>
    </row>
    <row r="8" ht="18" customHeight="1">
      <c r="A8" s="11" t="n"/>
      <c r="B8" s="12" t="n">
        <v>3</v>
      </c>
      <c r="C8" s="13" t="n"/>
      <c r="D8" s="13" t="n"/>
      <c r="E8" s="14" t="n"/>
      <c r="F8" s="14" t="n"/>
      <c r="G8" s="13" t="n"/>
      <c r="H8" s="15">
        <f>IF(AND(F8&lt;&gt;"",G8&lt;&gt;""),EDATE(F8,-G8),"—")</f>
        <v/>
      </c>
      <c r="I8" s="15">
        <f>IF(E8&lt;&gt;"",DATE(YEAR(E8)+1,12,31),"—")</f>
        <v/>
      </c>
      <c r="J8" s="14" t="n"/>
      <c r="K8" s="15">
        <f>IF(F8&lt;&gt;"",EDATE(F8,6),"—")</f>
        <v/>
      </c>
      <c r="L8" s="14" t="n"/>
      <c r="M8" s="14" t="n"/>
      <c r="N8" s="14" t="n"/>
      <c r="O8" s="11">
        <f>IF(B8="","",IF(OR(AND(H8&lt;&gt;"—",H8&lt;TODAY()),AND(I8&lt;&gt;"—",I8&lt;TODAY()),AND(J8&lt;&gt;"—",J8&lt;TODAY())),"🔴 Überfällig",IF(OR(AND(H8&lt;&gt;"—",H8&lt;=TODAY()+60),AND(I8&lt;&gt;"—",I8&lt;=TODAY()+60),AND(J8&lt;&gt;"—",J8&lt;=TODAY()+60)),"🟡 Bald fällig","🟢 OK")))</f>
        <v/>
      </c>
    </row>
    <row r="9" ht="18" customHeight="1">
      <c r="A9" s="16" t="n"/>
      <c r="B9" s="12" t="n">
        <v>4</v>
      </c>
      <c r="C9" s="13" t="n"/>
      <c r="D9" s="13" t="n"/>
      <c r="E9" s="14" t="n"/>
      <c r="F9" s="14" t="n"/>
      <c r="G9" s="13" t="n"/>
      <c r="H9" s="15">
        <f>IF(AND(F9&lt;&gt;"",G9&lt;&gt;""),EDATE(F9,-G9),"—")</f>
        <v/>
      </c>
      <c r="I9" s="15">
        <f>IF(E9&lt;&gt;"",DATE(YEAR(E9)+1,12,31),"—")</f>
        <v/>
      </c>
      <c r="J9" s="14" t="n"/>
      <c r="K9" s="15">
        <f>IF(F9&lt;&gt;"",EDATE(F9,6),"—")</f>
        <v/>
      </c>
      <c r="L9" s="14" t="n"/>
      <c r="M9" s="14" t="n"/>
      <c r="N9" s="14" t="n"/>
      <c r="O9" s="16">
        <f>IF(B9="","",IF(OR(AND(H9&lt;&gt;"—",H9&lt;TODAY()),AND(I9&lt;&gt;"—",I9&lt;TODAY()),AND(J9&lt;&gt;"—",J9&lt;TODAY())),"🔴 Überfällig",IF(OR(AND(H9&lt;&gt;"—",H9&lt;=TODAY()+60),AND(I9&lt;&gt;"—",I9&lt;=TODAY()+60),AND(J9&lt;&gt;"—",J9&lt;=TODAY()+60)),"🟡 Bald fällig","🟢 OK")))</f>
        <v/>
      </c>
    </row>
    <row r="10" ht="18" customHeight="1">
      <c r="A10" s="11" t="n"/>
      <c r="B10" s="12" t="n">
        <v>5</v>
      </c>
      <c r="C10" s="13" t="n"/>
      <c r="D10" s="13" t="n"/>
      <c r="E10" s="14" t="n"/>
      <c r="F10" s="14" t="n"/>
      <c r="G10" s="13" t="n"/>
      <c r="H10" s="15">
        <f>IF(AND(F10&lt;&gt;"",G10&lt;&gt;""),EDATE(F10,-G10),"—")</f>
        <v/>
      </c>
      <c r="I10" s="15">
        <f>IF(E10&lt;&gt;"",DATE(YEAR(E10)+1,12,31),"—")</f>
        <v/>
      </c>
      <c r="J10" s="14" t="n"/>
      <c r="K10" s="15">
        <f>IF(F10&lt;&gt;"",EDATE(F10,6),"—")</f>
        <v/>
      </c>
      <c r="L10" s="14" t="n"/>
      <c r="M10" s="14" t="n"/>
      <c r="N10" s="14" t="n"/>
      <c r="O10" s="11">
        <f>IF(B10="","",IF(OR(AND(H10&lt;&gt;"—",H10&lt;TODAY()),AND(I10&lt;&gt;"—",I10&lt;TODAY()),AND(J10&lt;&gt;"—",J10&lt;TODAY())),"🔴 Überfällig",IF(OR(AND(H10&lt;&gt;"—",H10&lt;=TODAY()+60),AND(I10&lt;&gt;"—",I10&lt;=TODAY()+60),AND(J10&lt;&gt;"—",J10&lt;=TODAY()+60)),"🟡 Bald fällig","🟢 OK")))</f>
        <v/>
      </c>
    </row>
    <row r="11" ht="18" customHeight="1">
      <c r="A11" s="16" t="n"/>
      <c r="B11" s="12" t="n">
        <v>6</v>
      </c>
      <c r="C11" s="13" t="n"/>
      <c r="D11" s="13" t="n"/>
      <c r="E11" s="14" t="n"/>
      <c r="F11" s="14" t="n"/>
      <c r="G11" s="13" t="n"/>
      <c r="H11" s="15">
        <f>IF(AND(F11&lt;&gt;"",G11&lt;&gt;""),EDATE(F11,-G11),"—")</f>
        <v/>
      </c>
      <c r="I11" s="15">
        <f>IF(E11&lt;&gt;"",DATE(YEAR(E11)+1,12,31),"—")</f>
        <v/>
      </c>
      <c r="J11" s="14" t="n"/>
      <c r="K11" s="15">
        <f>IF(F11&lt;&gt;"",EDATE(F11,6),"—")</f>
        <v/>
      </c>
      <c r="L11" s="14" t="n"/>
      <c r="M11" s="14" t="n"/>
      <c r="N11" s="14" t="n"/>
      <c r="O11" s="16">
        <f>IF(B11="","",IF(OR(AND(H11&lt;&gt;"—",H11&lt;TODAY()),AND(I11&lt;&gt;"—",I11&lt;TODAY()),AND(J11&lt;&gt;"—",J11&lt;TODAY())),"🔴 Überfällig",IF(OR(AND(H11&lt;&gt;"—",H11&lt;=TODAY()+60),AND(I11&lt;&gt;"—",I11&lt;=TODAY()+60),AND(J11&lt;&gt;"—",J11&lt;=TODAY()+60)),"🟡 Bald fällig","🟢 OK")))</f>
        <v/>
      </c>
    </row>
    <row r="12" ht="18" customHeight="1">
      <c r="A12" s="11" t="n"/>
      <c r="B12" s="12" t="n">
        <v>7</v>
      </c>
      <c r="C12" s="13" t="n"/>
      <c r="D12" s="13" t="n"/>
      <c r="E12" s="14" t="n"/>
      <c r="F12" s="14" t="n"/>
      <c r="G12" s="13" t="n"/>
      <c r="H12" s="15">
        <f>IF(AND(F12&lt;&gt;"",G12&lt;&gt;""),EDATE(F12,-G12),"—")</f>
        <v/>
      </c>
      <c r="I12" s="15">
        <f>IF(E12&lt;&gt;"",DATE(YEAR(E12)+1,12,31),"—")</f>
        <v/>
      </c>
      <c r="J12" s="14" t="n"/>
      <c r="K12" s="15">
        <f>IF(F12&lt;&gt;"",EDATE(F12,6),"—")</f>
        <v/>
      </c>
      <c r="L12" s="14" t="n"/>
      <c r="M12" s="14" t="n"/>
      <c r="N12" s="14" t="n"/>
      <c r="O12" s="11">
        <f>IF(B12="","",IF(OR(AND(H12&lt;&gt;"—",H12&lt;TODAY()),AND(I12&lt;&gt;"—",I12&lt;TODAY()),AND(J12&lt;&gt;"—",J12&lt;TODAY())),"🔴 Überfällig",IF(OR(AND(H12&lt;&gt;"—",H12&lt;=TODAY()+60),AND(I12&lt;&gt;"—",I12&lt;=TODAY()+60),AND(J12&lt;&gt;"—",J12&lt;=TODAY()+60)),"🟡 Bald fällig","🟢 OK")))</f>
        <v/>
      </c>
    </row>
    <row r="13" ht="18" customHeight="1">
      <c r="A13" s="16" t="n"/>
      <c r="B13" s="12" t="n">
        <v>8</v>
      </c>
      <c r="C13" s="13" t="n"/>
      <c r="D13" s="13" t="n"/>
      <c r="E13" s="14" t="n"/>
      <c r="F13" s="14" t="n"/>
      <c r="G13" s="13" t="n"/>
      <c r="H13" s="15">
        <f>IF(AND(F13&lt;&gt;"",G13&lt;&gt;""),EDATE(F13,-G13),"—")</f>
        <v/>
      </c>
      <c r="I13" s="15">
        <f>IF(E13&lt;&gt;"",DATE(YEAR(E13)+1,12,31),"—")</f>
        <v/>
      </c>
      <c r="J13" s="14" t="n"/>
      <c r="K13" s="15">
        <f>IF(F13&lt;&gt;"",EDATE(F13,6),"—")</f>
        <v/>
      </c>
      <c r="L13" s="14" t="n"/>
      <c r="M13" s="14" t="n"/>
      <c r="N13" s="14" t="n"/>
      <c r="O13" s="16">
        <f>IF(B13="","",IF(OR(AND(H13&lt;&gt;"—",H13&lt;TODAY()),AND(I13&lt;&gt;"—",I13&lt;TODAY()),AND(J13&lt;&gt;"—",J13&lt;TODAY())),"🔴 Überfällig",IF(OR(AND(H13&lt;&gt;"—",H13&lt;=TODAY()+60),AND(I13&lt;&gt;"—",I13&lt;=TODAY()+60),AND(J13&lt;&gt;"—",J13&lt;=TODAY()+60)),"🟡 Bald fällig","🟢 OK")))</f>
        <v/>
      </c>
    </row>
    <row r="14" ht="18" customHeight="1">
      <c r="A14" s="11" t="n"/>
      <c r="B14" s="12" t="n">
        <v>9</v>
      </c>
      <c r="C14" s="13" t="n"/>
      <c r="D14" s="13" t="n"/>
      <c r="E14" s="14" t="n"/>
      <c r="F14" s="14" t="n"/>
      <c r="G14" s="13" t="n"/>
      <c r="H14" s="15">
        <f>IF(AND(F14&lt;&gt;"",G14&lt;&gt;""),EDATE(F14,-G14),"—")</f>
        <v/>
      </c>
      <c r="I14" s="15">
        <f>IF(E14&lt;&gt;"",DATE(YEAR(E14)+1,12,31),"—")</f>
        <v/>
      </c>
      <c r="J14" s="14" t="n"/>
      <c r="K14" s="15">
        <f>IF(F14&lt;&gt;"",EDATE(F14,6),"—")</f>
        <v/>
      </c>
      <c r="L14" s="14" t="n"/>
      <c r="M14" s="14" t="n"/>
      <c r="N14" s="14" t="n"/>
      <c r="O14" s="11">
        <f>IF(B14="","",IF(OR(AND(H14&lt;&gt;"—",H14&lt;TODAY()),AND(I14&lt;&gt;"—",I14&lt;TODAY()),AND(J14&lt;&gt;"—",J14&lt;TODAY())),"🔴 Überfällig",IF(OR(AND(H14&lt;&gt;"—",H14&lt;=TODAY()+60),AND(I14&lt;&gt;"—",I14&lt;=TODAY()+60),AND(J14&lt;&gt;"—",J14&lt;=TODAY()+60)),"🟡 Bald fällig","🟢 OK")))</f>
        <v/>
      </c>
    </row>
    <row r="15" ht="18" customHeight="1">
      <c r="A15" s="16" t="n"/>
      <c r="B15" s="12" t="n">
        <v>10</v>
      </c>
      <c r="C15" s="13" t="n"/>
      <c r="D15" s="13" t="n"/>
      <c r="E15" s="14" t="n"/>
      <c r="F15" s="14" t="n"/>
      <c r="G15" s="13" t="n"/>
      <c r="H15" s="15">
        <f>IF(AND(F15&lt;&gt;"",G15&lt;&gt;""),EDATE(F15,-G15),"—")</f>
        <v/>
      </c>
      <c r="I15" s="15">
        <f>IF(E15&lt;&gt;"",DATE(YEAR(E15)+1,12,31),"—")</f>
        <v/>
      </c>
      <c r="J15" s="14" t="n"/>
      <c r="K15" s="15">
        <f>IF(F15&lt;&gt;"",EDATE(F15,6),"—")</f>
        <v/>
      </c>
      <c r="L15" s="14" t="n"/>
      <c r="M15" s="14" t="n"/>
      <c r="N15" s="14" t="n"/>
      <c r="O15" s="16">
        <f>IF(B15="","",IF(OR(AND(H15&lt;&gt;"—",H15&lt;TODAY()),AND(I15&lt;&gt;"—",I15&lt;TODAY()),AND(J15&lt;&gt;"—",J15&lt;TODAY())),"🔴 Überfällig",IF(OR(AND(H15&lt;&gt;"—",H15&lt;=TODAY()+60),AND(I15&lt;&gt;"—",I15&lt;=TODAY()+60),AND(J15&lt;&gt;"—",J15&lt;=TODAY()+60)),"🟡 Bald fällig","🟢 OK")))</f>
        <v/>
      </c>
    </row>
    <row r="16" ht="18" customHeight="1">
      <c r="A16" s="11" t="n"/>
      <c r="B16" s="12" t="n">
        <v>11</v>
      </c>
      <c r="C16" s="13" t="n"/>
      <c r="D16" s="13" t="n"/>
      <c r="E16" s="14" t="n"/>
      <c r="F16" s="14" t="n"/>
      <c r="G16" s="13" t="n"/>
      <c r="H16" s="15">
        <f>IF(AND(F16&lt;&gt;"",G16&lt;&gt;""),EDATE(F16,-G16),"—")</f>
        <v/>
      </c>
      <c r="I16" s="15">
        <f>IF(E16&lt;&gt;"",DATE(YEAR(E16)+1,12,31),"—")</f>
        <v/>
      </c>
      <c r="J16" s="14" t="n"/>
      <c r="K16" s="15">
        <f>IF(F16&lt;&gt;"",EDATE(F16,6),"—")</f>
        <v/>
      </c>
      <c r="L16" s="14" t="n"/>
      <c r="M16" s="14" t="n"/>
      <c r="N16" s="14" t="n"/>
      <c r="O16" s="11">
        <f>IF(B16="","",IF(OR(AND(H16&lt;&gt;"—",H16&lt;TODAY()),AND(I16&lt;&gt;"—",I16&lt;TODAY()),AND(J16&lt;&gt;"—",J16&lt;TODAY())),"🔴 Überfällig",IF(OR(AND(H16&lt;&gt;"—",H16&lt;=TODAY()+60),AND(I16&lt;&gt;"—",I16&lt;=TODAY()+60),AND(J16&lt;&gt;"—",J16&lt;=TODAY()+60)),"🟡 Bald fällig","🟢 OK")))</f>
        <v/>
      </c>
    </row>
    <row r="17" ht="18" customHeight="1">
      <c r="A17" s="16" t="n"/>
      <c r="B17" s="12" t="n">
        <v>12</v>
      </c>
      <c r="C17" s="13" t="n"/>
      <c r="D17" s="13" t="n"/>
      <c r="E17" s="14" t="n"/>
      <c r="F17" s="14" t="n"/>
      <c r="G17" s="13" t="n"/>
      <c r="H17" s="15">
        <f>IF(AND(F17&lt;&gt;"",G17&lt;&gt;""),EDATE(F17,-G17),"—")</f>
        <v/>
      </c>
      <c r="I17" s="15">
        <f>IF(E17&lt;&gt;"",DATE(YEAR(E17)+1,12,31),"—")</f>
        <v/>
      </c>
      <c r="J17" s="14" t="n"/>
      <c r="K17" s="15">
        <f>IF(F17&lt;&gt;"",EDATE(F17,6),"—")</f>
        <v/>
      </c>
      <c r="L17" s="14" t="n"/>
      <c r="M17" s="14" t="n"/>
      <c r="N17" s="14" t="n"/>
      <c r="O17" s="16">
        <f>IF(B17="","",IF(OR(AND(H17&lt;&gt;"—",H17&lt;TODAY()),AND(I17&lt;&gt;"—",I17&lt;TODAY()),AND(J17&lt;&gt;"—",J17&lt;TODAY())),"🔴 Überfällig",IF(OR(AND(H17&lt;&gt;"—",H17&lt;=TODAY()+60),AND(I17&lt;&gt;"—",I17&lt;=TODAY()+60),AND(J17&lt;&gt;"—",J17&lt;=TODAY()+60)),"🟡 Bald fällig","🟢 OK")))</f>
        <v/>
      </c>
    </row>
    <row r="18" ht="18" customHeight="1">
      <c r="A18" s="11" t="n"/>
      <c r="B18" s="12" t="n">
        <v>13</v>
      </c>
      <c r="C18" s="13" t="n"/>
      <c r="D18" s="13" t="n"/>
      <c r="E18" s="14" t="n"/>
      <c r="F18" s="14" t="n"/>
      <c r="G18" s="13" t="n"/>
      <c r="H18" s="15">
        <f>IF(AND(F18&lt;&gt;"",G18&lt;&gt;""),EDATE(F18,-G18),"—")</f>
        <v/>
      </c>
      <c r="I18" s="15">
        <f>IF(E18&lt;&gt;"",DATE(YEAR(E18)+1,12,31),"—")</f>
        <v/>
      </c>
      <c r="J18" s="14" t="n"/>
      <c r="K18" s="15">
        <f>IF(F18&lt;&gt;"",EDATE(F18,6),"—")</f>
        <v/>
      </c>
      <c r="L18" s="14" t="n"/>
      <c r="M18" s="14" t="n"/>
      <c r="N18" s="14" t="n"/>
      <c r="O18" s="11">
        <f>IF(B18="","",IF(OR(AND(H18&lt;&gt;"—",H18&lt;TODAY()),AND(I18&lt;&gt;"—",I18&lt;TODAY()),AND(J18&lt;&gt;"—",J18&lt;TODAY())),"🔴 Überfällig",IF(OR(AND(H18&lt;&gt;"—",H18&lt;=TODAY()+60),AND(I18&lt;&gt;"—",I18&lt;=TODAY()+60),AND(J18&lt;&gt;"—",J18&lt;=TODAY()+60)),"🟡 Bald fällig","🟢 OK")))</f>
        <v/>
      </c>
    </row>
    <row r="19" ht="18" customHeight="1">
      <c r="A19" s="16" t="n"/>
      <c r="B19" s="12" t="n">
        <v>14</v>
      </c>
      <c r="C19" s="13" t="n"/>
      <c r="D19" s="13" t="n"/>
      <c r="E19" s="14" t="n"/>
      <c r="F19" s="14" t="n"/>
      <c r="G19" s="13" t="n"/>
      <c r="H19" s="15">
        <f>IF(AND(F19&lt;&gt;"",G19&lt;&gt;""),EDATE(F19,-G19),"—")</f>
        <v/>
      </c>
      <c r="I19" s="15">
        <f>IF(E19&lt;&gt;"",DATE(YEAR(E19)+1,12,31),"—")</f>
        <v/>
      </c>
      <c r="J19" s="14" t="n"/>
      <c r="K19" s="15">
        <f>IF(F19&lt;&gt;"",EDATE(F19,6),"—")</f>
        <v/>
      </c>
      <c r="L19" s="14" t="n"/>
      <c r="M19" s="14" t="n"/>
      <c r="N19" s="14" t="n"/>
      <c r="O19" s="16">
        <f>IF(B19="","",IF(OR(AND(H19&lt;&gt;"—",H19&lt;TODAY()),AND(I19&lt;&gt;"—",I19&lt;TODAY()),AND(J19&lt;&gt;"—",J19&lt;TODAY())),"🔴 Überfällig",IF(OR(AND(H19&lt;&gt;"—",H19&lt;=TODAY()+60),AND(I19&lt;&gt;"—",I19&lt;=TODAY()+60),AND(J19&lt;&gt;"—",J19&lt;=TODAY()+60)),"🟡 Bald fällig","🟢 OK")))</f>
        <v/>
      </c>
    </row>
    <row r="20" ht="18" customHeight="1">
      <c r="A20" s="11" t="n"/>
      <c r="B20" s="12" t="n">
        <v>15</v>
      </c>
      <c r="C20" s="13" t="n"/>
      <c r="D20" s="13" t="n"/>
      <c r="E20" s="14" t="n"/>
      <c r="F20" s="14" t="n"/>
      <c r="G20" s="13" t="n"/>
      <c r="H20" s="15">
        <f>IF(AND(F20&lt;&gt;"",G20&lt;&gt;""),EDATE(F20,-G20),"—")</f>
        <v/>
      </c>
      <c r="I20" s="15">
        <f>IF(E20&lt;&gt;"",DATE(YEAR(E20)+1,12,31),"—")</f>
        <v/>
      </c>
      <c r="J20" s="14" t="n"/>
      <c r="K20" s="15">
        <f>IF(F20&lt;&gt;"",EDATE(F20,6),"—")</f>
        <v/>
      </c>
      <c r="L20" s="14" t="n"/>
      <c r="M20" s="14" t="n"/>
      <c r="N20" s="14" t="n"/>
      <c r="O20" s="11">
        <f>IF(B20="","",IF(OR(AND(H20&lt;&gt;"—",H20&lt;TODAY()),AND(I20&lt;&gt;"—",I20&lt;TODAY()),AND(J20&lt;&gt;"—",J20&lt;TODAY())),"🔴 Überfällig",IF(OR(AND(H20&lt;&gt;"—",H20&lt;=TODAY()+60),AND(I20&lt;&gt;"—",I20&lt;=TODAY()+60),AND(J20&lt;&gt;"—",J20&lt;=TODAY()+60)),"🟡 Bald fällig","🟢 OK")))</f>
        <v/>
      </c>
    </row>
    <row r="21" ht="18" customHeight="1">
      <c r="A21" s="16" t="n"/>
      <c r="B21" s="12" t="n">
        <v>16</v>
      </c>
      <c r="C21" s="13" t="n"/>
      <c r="D21" s="13" t="n"/>
      <c r="E21" s="14" t="n"/>
      <c r="F21" s="14" t="n"/>
      <c r="G21" s="13" t="n"/>
      <c r="H21" s="15">
        <f>IF(AND(F21&lt;&gt;"",G21&lt;&gt;""),EDATE(F21,-G21),"—")</f>
        <v/>
      </c>
      <c r="I21" s="15">
        <f>IF(E21&lt;&gt;"",DATE(YEAR(E21)+1,12,31),"—")</f>
        <v/>
      </c>
      <c r="J21" s="14" t="n"/>
      <c r="K21" s="15">
        <f>IF(F21&lt;&gt;"",EDATE(F21,6),"—")</f>
        <v/>
      </c>
      <c r="L21" s="14" t="n"/>
      <c r="M21" s="14" t="n"/>
      <c r="N21" s="14" t="n"/>
      <c r="O21" s="16">
        <f>IF(B21="","",IF(OR(AND(H21&lt;&gt;"—",H21&lt;TODAY()),AND(I21&lt;&gt;"—",I21&lt;TODAY()),AND(J21&lt;&gt;"—",J21&lt;TODAY())),"🔴 Überfällig",IF(OR(AND(H21&lt;&gt;"—",H21&lt;=TODAY()+60),AND(I21&lt;&gt;"—",I21&lt;=TODAY()+60),AND(J21&lt;&gt;"—",J21&lt;=TODAY()+60)),"🟡 Bald fällig","🟢 OK")))</f>
        <v/>
      </c>
    </row>
    <row r="22" ht="18" customHeight="1">
      <c r="A22" s="11" t="n"/>
      <c r="B22" s="12" t="n">
        <v>17</v>
      </c>
      <c r="C22" s="13" t="n"/>
      <c r="D22" s="13" t="n"/>
      <c r="E22" s="14" t="n"/>
      <c r="F22" s="14" t="n"/>
      <c r="G22" s="13" t="n"/>
      <c r="H22" s="15">
        <f>IF(AND(F22&lt;&gt;"",G22&lt;&gt;""),EDATE(F22,-G22),"—")</f>
        <v/>
      </c>
      <c r="I22" s="15">
        <f>IF(E22&lt;&gt;"",DATE(YEAR(E22)+1,12,31),"—")</f>
        <v/>
      </c>
      <c r="J22" s="14" t="n"/>
      <c r="K22" s="15">
        <f>IF(F22&lt;&gt;"",EDATE(F22,6),"—")</f>
        <v/>
      </c>
      <c r="L22" s="14" t="n"/>
      <c r="M22" s="14" t="n"/>
      <c r="N22" s="14" t="n"/>
      <c r="O22" s="11">
        <f>IF(B22="","",IF(OR(AND(H22&lt;&gt;"—",H22&lt;TODAY()),AND(I22&lt;&gt;"—",I22&lt;TODAY()),AND(J22&lt;&gt;"—",J22&lt;TODAY())),"🔴 Überfällig",IF(OR(AND(H22&lt;&gt;"—",H22&lt;=TODAY()+60),AND(I22&lt;&gt;"—",I22&lt;=TODAY()+60),AND(J22&lt;&gt;"—",J22&lt;=TODAY()+60)),"🟡 Bald fällig","🟢 OK")))</f>
        <v/>
      </c>
    </row>
    <row r="23" ht="18" customHeight="1">
      <c r="A23" s="16" t="n"/>
      <c r="B23" s="12" t="n">
        <v>18</v>
      </c>
      <c r="C23" s="13" t="n"/>
      <c r="D23" s="13" t="n"/>
      <c r="E23" s="14" t="n"/>
      <c r="F23" s="14" t="n"/>
      <c r="G23" s="13" t="n"/>
      <c r="H23" s="15">
        <f>IF(AND(F23&lt;&gt;"",G23&lt;&gt;""),EDATE(F23,-G23),"—")</f>
        <v/>
      </c>
      <c r="I23" s="15">
        <f>IF(E23&lt;&gt;"",DATE(YEAR(E23)+1,12,31),"—")</f>
        <v/>
      </c>
      <c r="J23" s="14" t="n"/>
      <c r="K23" s="15">
        <f>IF(F23&lt;&gt;"",EDATE(F23,6),"—")</f>
        <v/>
      </c>
      <c r="L23" s="14" t="n"/>
      <c r="M23" s="14" t="n"/>
      <c r="N23" s="14" t="n"/>
      <c r="O23" s="16">
        <f>IF(B23="","",IF(OR(AND(H23&lt;&gt;"—",H23&lt;TODAY()),AND(I23&lt;&gt;"—",I23&lt;TODAY()),AND(J23&lt;&gt;"—",J23&lt;TODAY())),"🔴 Überfällig",IF(OR(AND(H23&lt;&gt;"—",H23&lt;=TODAY()+60),AND(I23&lt;&gt;"—",I23&lt;=TODAY()+60),AND(J23&lt;&gt;"—",J23&lt;=TODAY()+60)),"🟡 Bald fällig","🟢 OK")))</f>
        <v/>
      </c>
    </row>
    <row r="24" ht="18" customHeight="1">
      <c r="A24" s="11" t="n"/>
      <c r="B24" s="12" t="n">
        <v>19</v>
      </c>
      <c r="C24" s="13" t="n"/>
      <c r="D24" s="13" t="n"/>
      <c r="E24" s="14" t="n"/>
      <c r="F24" s="14" t="n"/>
      <c r="G24" s="13" t="n"/>
      <c r="H24" s="15">
        <f>IF(AND(F24&lt;&gt;"",G24&lt;&gt;""),EDATE(F24,-G24),"—")</f>
        <v/>
      </c>
      <c r="I24" s="15">
        <f>IF(E24&lt;&gt;"",DATE(YEAR(E24)+1,12,31),"—")</f>
        <v/>
      </c>
      <c r="J24" s="14" t="n"/>
      <c r="K24" s="15">
        <f>IF(F24&lt;&gt;"",EDATE(F24,6),"—")</f>
        <v/>
      </c>
      <c r="L24" s="14" t="n"/>
      <c r="M24" s="14" t="n"/>
      <c r="N24" s="14" t="n"/>
      <c r="O24" s="11">
        <f>IF(B24="","",IF(OR(AND(H24&lt;&gt;"—",H24&lt;TODAY()),AND(I24&lt;&gt;"—",I24&lt;TODAY()),AND(J24&lt;&gt;"—",J24&lt;TODAY())),"🔴 Überfällig",IF(OR(AND(H24&lt;&gt;"—",H24&lt;=TODAY()+60),AND(I24&lt;&gt;"—",I24&lt;=TODAY()+60),AND(J24&lt;&gt;"—",J24&lt;=TODAY()+60)),"🟡 Bald fällig","🟢 OK")))</f>
        <v/>
      </c>
    </row>
    <row r="25" ht="18" customHeight="1">
      <c r="A25" s="16" t="n"/>
      <c r="B25" s="12" t="n">
        <v>20</v>
      </c>
      <c r="C25" s="13" t="n"/>
      <c r="D25" s="13" t="n"/>
      <c r="E25" s="14" t="n"/>
      <c r="F25" s="14" t="n"/>
      <c r="G25" s="13" t="n"/>
      <c r="H25" s="15">
        <f>IF(AND(F25&lt;&gt;"",G25&lt;&gt;""),EDATE(F25,-G25),"—")</f>
        <v/>
      </c>
      <c r="I25" s="15">
        <f>IF(E25&lt;&gt;"",DATE(YEAR(E25)+1,12,31),"—")</f>
        <v/>
      </c>
      <c r="J25" s="14" t="n"/>
      <c r="K25" s="15">
        <f>IF(F25&lt;&gt;"",EDATE(F25,6),"—")</f>
        <v/>
      </c>
      <c r="L25" s="14" t="n"/>
      <c r="M25" s="14" t="n"/>
      <c r="N25" s="14" t="n"/>
      <c r="O25" s="16">
        <f>IF(B25="","",IF(OR(AND(H25&lt;&gt;"—",H25&lt;TODAY()),AND(I25&lt;&gt;"—",I25&lt;TODAY()),AND(J25&lt;&gt;"—",J25&lt;TODAY())),"🔴 Überfällig",IF(OR(AND(H25&lt;&gt;"—",H25&lt;=TODAY()+60),AND(I25&lt;&gt;"—",I25&lt;=TODAY()+60),AND(J25&lt;&gt;"—",J25&lt;=TODAY()+60)),"🟡 Bald fällig","🟢 OK")))</f>
        <v/>
      </c>
    </row>
    <row r="26" ht="18" customHeight="1">
      <c r="A26" s="11" t="n"/>
      <c r="B26" s="12" t="n">
        <v>21</v>
      </c>
      <c r="C26" s="13" t="n"/>
      <c r="D26" s="13" t="n"/>
      <c r="E26" s="14" t="n"/>
      <c r="F26" s="14" t="n"/>
      <c r="G26" s="13" t="n"/>
      <c r="H26" s="15">
        <f>IF(AND(F26&lt;&gt;"",G26&lt;&gt;""),EDATE(F26,-G26),"—")</f>
        <v/>
      </c>
      <c r="I26" s="15">
        <f>IF(E26&lt;&gt;"",DATE(YEAR(E26)+1,12,31),"—")</f>
        <v/>
      </c>
      <c r="J26" s="14" t="n"/>
      <c r="K26" s="15">
        <f>IF(F26&lt;&gt;"",EDATE(F26,6),"—")</f>
        <v/>
      </c>
      <c r="L26" s="14" t="n"/>
      <c r="M26" s="14" t="n"/>
      <c r="N26" s="14" t="n"/>
      <c r="O26" s="11">
        <f>IF(B26="","",IF(OR(AND(H26&lt;&gt;"—",H26&lt;TODAY()),AND(I26&lt;&gt;"—",I26&lt;TODAY()),AND(J26&lt;&gt;"—",J26&lt;TODAY())),"🔴 Überfällig",IF(OR(AND(H26&lt;&gt;"—",H26&lt;=TODAY()+60),AND(I26&lt;&gt;"—",I26&lt;=TODAY()+60),AND(J26&lt;&gt;"—",J26&lt;=TODAY()+60)),"🟡 Bald fällig","🟢 OK")))</f>
        <v/>
      </c>
    </row>
    <row r="27" ht="18" customHeight="1">
      <c r="A27" s="16" t="n"/>
      <c r="B27" s="12" t="n">
        <v>22</v>
      </c>
      <c r="C27" s="13" t="n"/>
      <c r="D27" s="13" t="n"/>
      <c r="E27" s="14" t="n"/>
      <c r="F27" s="14" t="n"/>
      <c r="G27" s="13" t="n"/>
      <c r="H27" s="15">
        <f>IF(AND(F27&lt;&gt;"",G27&lt;&gt;""),EDATE(F27,-G27),"—")</f>
        <v/>
      </c>
      <c r="I27" s="15">
        <f>IF(E27&lt;&gt;"",DATE(YEAR(E27)+1,12,31),"—")</f>
        <v/>
      </c>
      <c r="J27" s="14" t="n"/>
      <c r="K27" s="15">
        <f>IF(F27&lt;&gt;"",EDATE(F27,6),"—")</f>
        <v/>
      </c>
      <c r="L27" s="14" t="n"/>
      <c r="M27" s="14" t="n"/>
      <c r="N27" s="14" t="n"/>
      <c r="O27" s="16">
        <f>IF(B27="","",IF(OR(AND(H27&lt;&gt;"—",H27&lt;TODAY()),AND(I27&lt;&gt;"—",I27&lt;TODAY()),AND(J27&lt;&gt;"—",J27&lt;TODAY())),"🔴 Überfällig",IF(OR(AND(H27&lt;&gt;"—",H27&lt;=TODAY()+60),AND(I27&lt;&gt;"—",I27&lt;=TODAY()+60),AND(J27&lt;&gt;"—",J27&lt;=TODAY()+60)),"🟡 Bald fällig","🟢 OK")))</f>
        <v/>
      </c>
    </row>
    <row r="28" ht="18" customHeight="1">
      <c r="A28" s="11" t="n"/>
      <c r="B28" s="12" t="n">
        <v>23</v>
      </c>
      <c r="C28" s="13" t="n"/>
      <c r="D28" s="13" t="n"/>
      <c r="E28" s="14" t="n"/>
      <c r="F28" s="14" t="n"/>
      <c r="G28" s="13" t="n"/>
      <c r="H28" s="15">
        <f>IF(AND(F28&lt;&gt;"",G28&lt;&gt;""),EDATE(F28,-G28),"—")</f>
        <v/>
      </c>
      <c r="I28" s="15">
        <f>IF(E28&lt;&gt;"",DATE(YEAR(E28)+1,12,31),"—")</f>
        <v/>
      </c>
      <c r="J28" s="14" t="n"/>
      <c r="K28" s="15">
        <f>IF(F28&lt;&gt;"",EDATE(F28,6),"—")</f>
        <v/>
      </c>
      <c r="L28" s="14" t="n"/>
      <c r="M28" s="14" t="n"/>
      <c r="N28" s="14" t="n"/>
      <c r="O28" s="11">
        <f>IF(B28="","",IF(OR(AND(H28&lt;&gt;"—",H28&lt;TODAY()),AND(I28&lt;&gt;"—",I28&lt;TODAY()),AND(J28&lt;&gt;"—",J28&lt;TODAY())),"🔴 Überfällig",IF(OR(AND(H28&lt;&gt;"—",H28&lt;=TODAY()+60),AND(I28&lt;&gt;"—",I28&lt;=TODAY()+60),AND(J28&lt;&gt;"—",J28&lt;=TODAY()+60)),"🟡 Bald fällig","🟢 OK")))</f>
        <v/>
      </c>
    </row>
    <row r="29" ht="18" customHeight="1">
      <c r="A29" s="16" t="n"/>
      <c r="B29" s="12" t="n">
        <v>24</v>
      </c>
      <c r="C29" s="13" t="n"/>
      <c r="D29" s="13" t="n"/>
      <c r="E29" s="14" t="n"/>
      <c r="F29" s="14" t="n"/>
      <c r="G29" s="13" t="n"/>
      <c r="H29" s="15">
        <f>IF(AND(F29&lt;&gt;"",G29&lt;&gt;""),EDATE(F29,-G29),"—")</f>
        <v/>
      </c>
      <c r="I29" s="15">
        <f>IF(E29&lt;&gt;"",DATE(YEAR(E29)+1,12,31),"—")</f>
        <v/>
      </c>
      <c r="J29" s="14" t="n"/>
      <c r="K29" s="15">
        <f>IF(F29&lt;&gt;"",EDATE(F29,6),"—")</f>
        <v/>
      </c>
      <c r="L29" s="14" t="n"/>
      <c r="M29" s="14" t="n"/>
      <c r="N29" s="14" t="n"/>
      <c r="O29" s="16">
        <f>IF(B29="","",IF(OR(AND(H29&lt;&gt;"—",H29&lt;TODAY()),AND(I29&lt;&gt;"—",I29&lt;TODAY()),AND(J29&lt;&gt;"—",J29&lt;TODAY())),"🔴 Überfällig",IF(OR(AND(H29&lt;&gt;"—",H29&lt;=TODAY()+60),AND(I29&lt;&gt;"—",I29&lt;=TODAY()+60),AND(J29&lt;&gt;"—",J29&lt;=TODAY()+60)),"🟡 Bald fällig","🟢 OK")))</f>
        <v/>
      </c>
    </row>
    <row r="30" ht="18" customHeight="1">
      <c r="A30" s="11" t="n"/>
      <c r="B30" s="12" t="n">
        <v>25</v>
      </c>
      <c r="C30" s="13" t="n"/>
      <c r="D30" s="13" t="n"/>
      <c r="E30" s="14" t="n"/>
      <c r="F30" s="14" t="n"/>
      <c r="G30" s="13" t="n"/>
      <c r="H30" s="15">
        <f>IF(AND(F30&lt;&gt;"",G30&lt;&gt;""),EDATE(F30,-G30),"—")</f>
        <v/>
      </c>
      <c r="I30" s="15">
        <f>IF(E30&lt;&gt;"",DATE(YEAR(E30)+1,12,31),"—")</f>
        <v/>
      </c>
      <c r="J30" s="14" t="n"/>
      <c r="K30" s="15">
        <f>IF(F30&lt;&gt;"",EDATE(F30,6),"—")</f>
        <v/>
      </c>
      <c r="L30" s="14" t="n"/>
      <c r="M30" s="14" t="n"/>
      <c r="N30" s="14" t="n"/>
      <c r="O30" s="11">
        <f>IF(B30="","",IF(OR(AND(H30&lt;&gt;"—",H30&lt;TODAY()),AND(I30&lt;&gt;"—",I30&lt;TODAY()),AND(J30&lt;&gt;"—",J30&lt;TODAY())),"🔴 Überfällig",IF(OR(AND(H30&lt;&gt;"—",H30&lt;=TODAY()+60),AND(I30&lt;&gt;"—",I30&lt;=TODAY()+60),AND(J30&lt;&gt;"—",J30&lt;=TODAY()+60)),"🟡 Bald fällig","🟢 OK")))</f>
        <v/>
      </c>
    </row>
    <row r="31" ht="18" customHeight="1">
      <c r="A31" s="16" t="n"/>
      <c r="B31" s="12" t="n">
        <v>26</v>
      </c>
      <c r="C31" s="13" t="n"/>
      <c r="D31" s="13" t="n"/>
      <c r="E31" s="14" t="n"/>
      <c r="F31" s="14" t="n"/>
      <c r="G31" s="13" t="n"/>
      <c r="H31" s="15">
        <f>IF(AND(F31&lt;&gt;"",G31&lt;&gt;""),EDATE(F31,-G31),"—")</f>
        <v/>
      </c>
      <c r="I31" s="15">
        <f>IF(E31&lt;&gt;"",DATE(YEAR(E31)+1,12,31),"—")</f>
        <v/>
      </c>
      <c r="J31" s="14" t="n"/>
      <c r="K31" s="15">
        <f>IF(F31&lt;&gt;"",EDATE(F31,6),"—")</f>
        <v/>
      </c>
      <c r="L31" s="14" t="n"/>
      <c r="M31" s="14" t="n"/>
      <c r="N31" s="14" t="n"/>
      <c r="O31" s="16">
        <f>IF(B31="","",IF(OR(AND(H31&lt;&gt;"—",H31&lt;TODAY()),AND(I31&lt;&gt;"—",I31&lt;TODAY()),AND(J31&lt;&gt;"—",J31&lt;TODAY())),"🔴 Überfällig",IF(OR(AND(H31&lt;&gt;"—",H31&lt;=TODAY()+60),AND(I31&lt;&gt;"—",I31&lt;=TODAY()+60),AND(J31&lt;&gt;"—",J31&lt;=TODAY()+60)),"🟡 Bald fällig","🟢 OK")))</f>
        <v/>
      </c>
    </row>
    <row r="32" ht="18" customHeight="1">
      <c r="A32" s="11" t="n"/>
      <c r="B32" s="12" t="n">
        <v>27</v>
      </c>
      <c r="C32" s="13" t="n"/>
      <c r="D32" s="13" t="n"/>
      <c r="E32" s="14" t="n"/>
      <c r="F32" s="14" t="n"/>
      <c r="G32" s="13" t="n"/>
      <c r="H32" s="15">
        <f>IF(AND(F32&lt;&gt;"",G32&lt;&gt;""),EDATE(F32,-G32),"—")</f>
        <v/>
      </c>
      <c r="I32" s="15">
        <f>IF(E32&lt;&gt;"",DATE(YEAR(E32)+1,12,31),"—")</f>
        <v/>
      </c>
      <c r="J32" s="14" t="n"/>
      <c r="K32" s="15">
        <f>IF(F32&lt;&gt;"",EDATE(F32,6),"—")</f>
        <v/>
      </c>
      <c r="L32" s="14" t="n"/>
      <c r="M32" s="14" t="n"/>
      <c r="N32" s="14" t="n"/>
      <c r="O32" s="11">
        <f>IF(B32="","",IF(OR(AND(H32&lt;&gt;"—",H32&lt;TODAY()),AND(I32&lt;&gt;"—",I32&lt;TODAY()),AND(J32&lt;&gt;"—",J32&lt;TODAY())),"🔴 Überfällig",IF(OR(AND(H32&lt;&gt;"—",H32&lt;=TODAY()+60),AND(I32&lt;&gt;"—",I32&lt;=TODAY()+60),AND(J32&lt;&gt;"—",J32&lt;=TODAY()+60)),"🟡 Bald fällig","🟢 OK")))</f>
        <v/>
      </c>
    </row>
    <row r="33" ht="18" customHeight="1">
      <c r="A33" s="16" t="n"/>
      <c r="B33" s="12" t="n">
        <v>28</v>
      </c>
      <c r="C33" s="13" t="n"/>
      <c r="D33" s="13" t="n"/>
      <c r="E33" s="14" t="n"/>
      <c r="F33" s="14" t="n"/>
      <c r="G33" s="13" t="n"/>
      <c r="H33" s="15">
        <f>IF(AND(F33&lt;&gt;"",G33&lt;&gt;""),EDATE(F33,-G33),"—")</f>
        <v/>
      </c>
      <c r="I33" s="15">
        <f>IF(E33&lt;&gt;"",DATE(YEAR(E33)+1,12,31),"—")</f>
        <v/>
      </c>
      <c r="J33" s="14" t="n"/>
      <c r="K33" s="15">
        <f>IF(F33&lt;&gt;"",EDATE(F33,6),"—")</f>
        <v/>
      </c>
      <c r="L33" s="14" t="n"/>
      <c r="M33" s="14" t="n"/>
      <c r="N33" s="14" t="n"/>
      <c r="O33" s="16">
        <f>IF(B33="","",IF(OR(AND(H33&lt;&gt;"—",H33&lt;TODAY()),AND(I33&lt;&gt;"—",I33&lt;TODAY()),AND(J33&lt;&gt;"—",J33&lt;TODAY())),"🔴 Überfällig",IF(OR(AND(H33&lt;&gt;"—",H33&lt;=TODAY()+60),AND(I33&lt;&gt;"—",I33&lt;=TODAY()+60),AND(J33&lt;&gt;"—",J33&lt;=TODAY()+60)),"🟡 Bald fällig","🟢 OK")))</f>
        <v/>
      </c>
    </row>
    <row r="34" ht="18" customHeight="1">
      <c r="A34" s="11" t="n"/>
      <c r="B34" s="12" t="n">
        <v>29</v>
      </c>
      <c r="C34" s="13" t="n"/>
      <c r="D34" s="13" t="n"/>
      <c r="E34" s="14" t="n"/>
      <c r="F34" s="14" t="n"/>
      <c r="G34" s="13" t="n"/>
      <c r="H34" s="15">
        <f>IF(AND(F34&lt;&gt;"",G34&lt;&gt;""),EDATE(F34,-G34),"—")</f>
        <v/>
      </c>
      <c r="I34" s="15">
        <f>IF(E34&lt;&gt;"",DATE(YEAR(E34)+1,12,31),"—")</f>
        <v/>
      </c>
      <c r="J34" s="14" t="n"/>
      <c r="K34" s="15">
        <f>IF(F34&lt;&gt;"",EDATE(F34,6),"—")</f>
        <v/>
      </c>
      <c r="L34" s="14" t="n"/>
      <c r="M34" s="14" t="n"/>
      <c r="N34" s="14" t="n"/>
      <c r="O34" s="11">
        <f>IF(B34="","",IF(OR(AND(H34&lt;&gt;"—",H34&lt;TODAY()),AND(I34&lt;&gt;"—",I34&lt;TODAY()),AND(J34&lt;&gt;"—",J34&lt;TODAY())),"🔴 Überfällig",IF(OR(AND(H34&lt;&gt;"—",H34&lt;=TODAY()+60),AND(I34&lt;&gt;"—",I34&lt;=TODAY()+60),AND(J34&lt;&gt;"—",J34&lt;=TODAY()+60)),"🟡 Bald fällig","🟢 OK")))</f>
        <v/>
      </c>
    </row>
    <row r="35" ht="18" customHeight="1">
      <c r="A35" s="16" t="n"/>
      <c r="B35" s="12" t="n">
        <v>30</v>
      </c>
      <c r="C35" s="13" t="n"/>
      <c r="D35" s="13" t="n"/>
      <c r="E35" s="14" t="n"/>
      <c r="F35" s="14" t="n"/>
      <c r="G35" s="13" t="n"/>
      <c r="H35" s="15">
        <f>IF(AND(F35&lt;&gt;"",G35&lt;&gt;""),EDATE(F35,-G35),"—")</f>
        <v/>
      </c>
      <c r="I35" s="15">
        <f>IF(E35&lt;&gt;"",DATE(YEAR(E35)+1,12,31),"—")</f>
        <v/>
      </c>
      <c r="J35" s="14" t="n"/>
      <c r="K35" s="15">
        <f>IF(F35&lt;&gt;"",EDATE(F35,6),"—")</f>
        <v/>
      </c>
      <c r="L35" s="14" t="n"/>
      <c r="M35" s="14" t="n"/>
      <c r="N35" s="14" t="n"/>
      <c r="O35" s="16">
        <f>IF(B35="","",IF(OR(AND(H35&lt;&gt;"—",H35&lt;TODAY()),AND(I35&lt;&gt;"—",I35&lt;TODAY()),AND(J35&lt;&gt;"—",J35&lt;TODAY())),"🔴 Überfällig",IF(OR(AND(H35&lt;&gt;"—",H35&lt;=TODAY()+60),AND(I35&lt;&gt;"—",I35&lt;=TODAY()+60),AND(J35&lt;&gt;"—",J35&lt;=TODAY()+60)),"🟡 Bald fällig","🟢 OK")))</f>
        <v/>
      </c>
    </row>
    <row r="36" ht="18" customHeight="1">
      <c r="A36" s="11" t="n"/>
      <c r="B36" s="12" t="n">
        <v>31</v>
      </c>
      <c r="C36" s="13" t="n"/>
      <c r="D36" s="13" t="n"/>
      <c r="E36" s="14" t="n"/>
      <c r="F36" s="14" t="n"/>
      <c r="G36" s="13" t="n"/>
      <c r="H36" s="15">
        <f>IF(AND(F36&lt;&gt;"",G36&lt;&gt;""),EDATE(F36,-G36),"—")</f>
        <v/>
      </c>
      <c r="I36" s="15">
        <f>IF(E36&lt;&gt;"",DATE(YEAR(E36)+1,12,31),"—")</f>
        <v/>
      </c>
      <c r="J36" s="14" t="n"/>
      <c r="K36" s="15">
        <f>IF(F36&lt;&gt;"",EDATE(F36,6),"—")</f>
        <v/>
      </c>
      <c r="L36" s="14" t="n"/>
      <c r="M36" s="14" t="n"/>
      <c r="N36" s="14" t="n"/>
      <c r="O36" s="11">
        <f>IF(B36="","",IF(OR(AND(H36&lt;&gt;"—",H36&lt;TODAY()),AND(I36&lt;&gt;"—",I36&lt;TODAY()),AND(J36&lt;&gt;"—",J36&lt;TODAY())),"🔴 Überfällig",IF(OR(AND(H36&lt;&gt;"—",H36&lt;=TODAY()+60),AND(I36&lt;&gt;"—",I36&lt;=TODAY()+60),AND(J36&lt;&gt;"—",J36&lt;=TODAY()+60)),"🟡 Bald fällig","🟢 OK")))</f>
        <v/>
      </c>
    </row>
    <row r="37" ht="18" customHeight="1">
      <c r="A37" s="16" t="n"/>
      <c r="B37" s="12" t="n">
        <v>32</v>
      </c>
      <c r="C37" s="13" t="n"/>
      <c r="D37" s="13" t="n"/>
      <c r="E37" s="14" t="n"/>
      <c r="F37" s="14" t="n"/>
      <c r="G37" s="13" t="n"/>
      <c r="H37" s="15">
        <f>IF(AND(F37&lt;&gt;"",G37&lt;&gt;""),EDATE(F37,-G37),"—")</f>
        <v/>
      </c>
      <c r="I37" s="15">
        <f>IF(E37&lt;&gt;"",DATE(YEAR(E37)+1,12,31),"—")</f>
        <v/>
      </c>
      <c r="J37" s="14" t="n"/>
      <c r="K37" s="15">
        <f>IF(F37&lt;&gt;"",EDATE(F37,6),"—")</f>
        <v/>
      </c>
      <c r="L37" s="14" t="n"/>
      <c r="M37" s="14" t="n"/>
      <c r="N37" s="14" t="n"/>
      <c r="O37" s="16">
        <f>IF(B37="","",IF(OR(AND(H37&lt;&gt;"—",H37&lt;TODAY()),AND(I37&lt;&gt;"—",I37&lt;TODAY()),AND(J37&lt;&gt;"—",J37&lt;TODAY())),"🔴 Überfällig",IF(OR(AND(H37&lt;&gt;"—",H37&lt;=TODAY()+60),AND(I37&lt;&gt;"—",I37&lt;=TODAY()+60),AND(J37&lt;&gt;"—",J37&lt;=TODAY()+60)),"🟡 Bald fällig","🟢 OK")))</f>
        <v/>
      </c>
    </row>
    <row r="38" ht="18" customHeight="1">
      <c r="A38" s="11" t="n"/>
      <c r="B38" s="12" t="n">
        <v>33</v>
      </c>
      <c r="C38" s="13" t="n"/>
      <c r="D38" s="13" t="n"/>
      <c r="E38" s="14" t="n"/>
      <c r="F38" s="14" t="n"/>
      <c r="G38" s="13" t="n"/>
      <c r="H38" s="15">
        <f>IF(AND(F38&lt;&gt;"",G38&lt;&gt;""),EDATE(F38,-G38),"—")</f>
        <v/>
      </c>
      <c r="I38" s="15">
        <f>IF(E38&lt;&gt;"",DATE(YEAR(E38)+1,12,31),"—")</f>
        <v/>
      </c>
      <c r="J38" s="14" t="n"/>
      <c r="K38" s="15">
        <f>IF(F38&lt;&gt;"",EDATE(F38,6),"—")</f>
        <v/>
      </c>
      <c r="L38" s="14" t="n"/>
      <c r="M38" s="14" t="n"/>
      <c r="N38" s="14" t="n"/>
      <c r="O38" s="11">
        <f>IF(B38="","",IF(OR(AND(H38&lt;&gt;"—",H38&lt;TODAY()),AND(I38&lt;&gt;"—",I38&lt;TODAY()),AND(J38&lt;&gt;"—",J38&lt;TODAY())),"🔴 Überfällig",IF(OR(AND(H38&lt;&gt;"—",H38&lt;=TODAY()+60),AND(I38&lt;&gt;"—",I38&lt;=TODAY()+60),AND(J38&lt;&gt;"—",J38&lt;=TODAY()+60)),"🟡 Bald fällig","🟢 OK")))</f>
        <v/>
      </c>
    </row>
    <row r="39" ht="18" customHeight="1">
      <c r="A39" s="16" t="n"/>
      <c r="B39" s="12" t="n">
        <v>34</v>
      </c>
      <c r="C39" s="13" t="n"/>
      <c r="D39" s="13" t="n"/>
      <c r="E39" s="14" t="n"/>
      <c r="F39" s="14" t="n"/>
      <c r="G39" s="13" t="n"/>
      <c r="H39" s="15">
        <f>IF(AND(F39&lt;&gt;"",G39&lt;&gt;""),EDATE(F39,-G39),"—")</f>
        <v/>
      </c>
      <c r="I39" s="15">
        <f>IF(E39&lt;&gt;"",DATE(YEAR(E39)+1,12,31),"—")</f>
        <v/>
      </c>
      <c r="J39" s="14" t="n"/>
      <c r="K39" s="15">
        <f>IF(F39&lt;&gt;"",EDATE(F39,6),"—")</f>
        <v/>
      </c>
      <c r="L39" s="14" t="n"/>
      <c r="M39" s="14" t="n"/>
      <c r="N39" s="14" t="n"/>
      <c r="O39" s="16">
        <f>IF(B39="","",IF(OR(AND(H39&lt;&gt;"—",H39&lt;TODAY()),AND(I39&lt;&gt;"—",I39&lt;TODAY()),AND(J39&lt;&gt;"—",J39&lt;TODAY())),"🔴 Überfällig",IF(OR(AND(H39&lt;&gt;"—",H39&lt;=TODAY()+60),AND(I39&lt;&gt;"—",I39&lt;=TODAY()+60),AND(J39&lt;&gt;"—",J39&lt;=TODAY()+60)),"🟡 Bald fällig","🟢 OK")))</f>
        <v/>
      </c>
    </row>
    <row r="40" ht="18" customHeight="1">
      <c r="A40" s="11" t="n"/>
      <c r="B40" s="12" t="n">
        <v>35</v>
      </c>
      <c r="C40" s="13" t="n"/>
      <c r="D40" s="13" t="n"/>
      <c r="E40" s="14" t="n"/>
      <c r="F40" s="14" t="n"/>
      <c r="G40" s="13" t="n"/>
      <c r="H40" s="15">
        <f>IF(AND(F40&lt;&gt;"",G40&lt;&gt;""),EDATE(F40,-G40),"—")</f>
        <v/>
      </c>
      <c r="I40" s="15">
        <f>IF(E40&lt;&gt;"",DATE(YEAR(E40)+1,12,31),"—")</f>
        <v/>
      </c>
      <c r="J40" s="14" t="n"/>
      <c r="K40" s="15">
        <f>IF(F40&lt;&gt;"",EDATE(F40,6),"—")</f>
        <v/>
      </c>
      <c r="L40" s="14" t="n"/>
      <c r="M40" s="14" t="n"/>
      <c r="N40" s="14" t="n"/>
      <c r="O40" s="11">
        <f>IF(B40="","",IF(OR(AND(H40&lt;&gt;"—",H40&lt;TODAY()),AND(I40&lt;&gt;"—",I40&lt;TODAY()),AND(J40&lt;&gt;"—",J40&lt;TODAY())),"🔴 Überfällig",IF(OR(AND(H40&lt;&gt;"—",H40&lt;=TODAY()+60),AND(I40&lt;&gt;"—",I40&lt;=TODAY()+60),AND(J40&lt;&gt;"—",J40&lt;=TODAY()+60)),"🟡 Bald fällig","🟢 OK")))</f>
        <v/>
      </c>
    </row>
    <row r="41" ht="18" customHeight="1">
      <c r="A41" s="16" t="n"/>
      <c r="B41" s="12" t="n">
        <v>36</v>
      </c>
      <c r="C41" s="13" t="n"/>
      <c r="D41" s="13" t="n"/>
      <c r="E41" s="14" t="n"/>
      <c r="F41" s="14" t="n"/>
      <c r="G41" s="13" t="n"/>
      <c r="H41" s="15">
        <f>IF(AND(F41&lt;&gt;"",G41&lt;&gt;""),EDATE(F41,-G41),"—")</f>
        <v/>
      </c>
      <c r="I41" s="15">
        <f>IF(E41&lt;&gt;"",DATE(YEAR(E41)+1,12,31),"—")</f>
        <v/>
      </c>
      <c r="J41" s="14" t="n"/>
      <c r="K41" s="15">
        <f>IF(F41&lt;&gt;"",EDATE(F41,6),"—")</f>
        <v/>
      </c>
      <c r="L41" s="14" t="n"/>
      <c r="M41" s="14" t="n"/>
      <c r="N41" s="14" t="n"/>
      <c r="O41" s="16">
        <f>IF(B41="","",IF(OR(AND(H41&lt;&gt;"—",H41&lt;TODAY()),AND(I41&lt;&gt;"—",I41&lt;TODAY()),AND(J41&lt;&gt;"—",J41&lt;TODAY())),"🔴 Überfällig",IF(OR(AND(H41&lt;&gt;"—",H41&lt;=TODAY()+60),AND(I41&lt;&gt;"—",I41&lt;=TODAY()+60),AND(J41&lt;&gt;"—",J41&lt;=TODAY()+60)),"🟡 Bald fällig","🟢 OK")))</f>
        <v/>
      </c>
    </row>
    <row r="42" ht="18" customHeight="1">
      <c r="A42" s="11" t="n"/>
      <c r="B42" s="12" t="n">
        <v>37</v>
      </c>
      <c r="C42" s="13" t="n"/>
      <c r="D42" s="13" t="n"/>
      <c r="E42" s="14" t="n"/>
      <c r="F42" s="14" t="n"/>
      <c r="G42" s="13" t="n"/>
      <c r="H42" s="15">
        <f>IF(AND(F42&lt;&gt;"",G42&lt;&gt;""),EDATE(F42,-G42),"—")</f>
        <v/>
      </c>
      <c r="I42" s="15">
        <f>IF(E42&lt;&gt;"",DATE(YEAR(E42)+1,12,31),"—")</f>
        <v/>
      </c>
      <c r="J42" s="14" t="n"/>
      <c r="K42" s="15">
        <f>IF(F42&lt;&gt;"",EDATE(F42,6),"—")</f>
        <v/>
      </c>
      <c r="L42" s="14" t="n"/>
      <c r="M42" s="14" t="n"/>
      <c r="N42" s="14" t="n"/>
      <c r="O42" s="11">
        <f>IF(B42="","",IF(OR(AND(H42&lt;&gt;"—",H42&lt;TODAY()),AND(I42&lt;&gt;"—",I42&lt;TODAY()),AND(J42&lt;&gt;"—",J42&lt;TODAY())),"🔴 Überfällig",IF(OR(AND(H42&lt;&gt;"—",H42&lt;=TODAY()+60),AND(I42&lt;&gt;"—",I42&lt;=TODAY()+60),AND(J42&lt;&gt;"—",J42&lt;=TODAY()+60)),"🟡 Bald fällig","🟢 OK")))</f>
        <v/>
      </c>
    </row>
    <row r="43" ht="18" customHeight="1">
      <c r="A43" s="16" t="n"/>
      <c r="B43" s="12" t="n">
        <v>38</v>
      </c>
      <c r="C43" s="13" t="n"/>
      <c r="D43" s="13" t="n"/>
      <c r="E43" s="14" t="n"/>
      <c r="F43" s="14" t="n"/>
      <c r="G43" s="13" t="n"/>
      <c r="H43" s="15">
        <f>IF(AND(F43&lt;&gt;"",G43&lt;&gt;""),EDATE(F43,-G43),"—")</f>
        <v/>
      </c>
      <c r="I43" s="15">
        <f>IF(E43&lt;&gt;"",DATE(YEAR(E43)+1,12,31),"—")</f>
        <v/>
      </c>
      <c r="J43" s="14" t="n"/>
      <c r="K43" s="15">
        <f>IF(F43&lt;&gt;"",EDATE(F43,6),"—")</f>
        <v/>
      </c>
      <c r="L43" s="14" t="n"/>
      <c r="M43" s="14" t="n"/>
      <c r="N43" s="14" t="n"/>
      <c r="O43" s="16">
        <f>IF(B43="","",IF(OR(AND(H43&lt;&gt;"—",H43&lt;TODAY()),AND(I43&lt;&gt;"—",I43&lt;TODAY()),AND(J43&lt;&gt;"—",J43&lt;TODAY())),"🔴 Überfällig",IF(OR(AND(H43&lt;&gt;"—",H43&lt;=TODAY()+60),AND(I43&lt;&gt;"—",I43&lt;=TODAY()+60),AND(J43&lt;&gt;"—",J43&lt;=TODAY()+60)),"🟡 Bald fällig","🟢 OK")))</f>
        <v/>
      </c>
    </row>
    <row r="44" ht="18" customHeight="1">
      <c r="A44" s="11" t="n"/>
      <c r="B44" s="12" t="n">
        <v>39</v>
      </c>
      <c r="C44" s="13" t="n"/>
      <c r="D44" s="13" t="n"/>
      <c r="E44" s="14" t="n"/>
      <c r="F44" s="14" t="n"/>
      <c r="G44" s="13" t="n"/>
      <c r="H44" s="15">
        <f>IF(AND(F44&lt;&gt;"",G44&lt;&gt;""),EDATE(F44,-G44),"—")</f>
        <v/>
      </c>
      <c r="I44" s="15">
        <f>IF(E44&lt;&gt;"",DATE(YEAR(E44)+1,12,31),"—")</f>
        <v/>
      </c>
      <c r="J44" s="14" t="n"/>
      <c r="K44" s="15">
        <f>IF(F44&lt;&gt;"",EDATE(F44,6),"—")</f>
        <v/>
      </c>
      <c r="L44" s="14" t="n"/>
      <c r="M44" s="14" t="n"/>
      <c r="N44" s="14" t="n"/>
      <c r="O44" s="11">
        <f>IF(B44="","",IF(OR(AND(H44&lt;&gt;"—",H44&lt;TODAY()),AND(I44&lt;&gt;"—",I44&lt;TODAY()),AND(J44&lt;&gt;"—",J44&lt;TODAY())),"🔴 Überfällig",IF(OR(AND(H44&lt;&gt;"—",H44&lt;=TODAY()+60),AND(I44&lt;&gt;"—",I44&lt;=TODAY()+60),AND(J44&lt;&gt;"—",J44&lt;=TODAY()+60)),"🟡 Bald fällig","🟢 OK")))</f>
        <v/>
      </c>
    </row>
    <row r="45" ht="18" customHeight="1">
      <c r="A45" s="16" t="n"/>
      <c r="B45" s="12" t="n">
        <v>40</v>
      </c>
      <c r="C45" s="13" t="n"/>
      <c r="D45" s="13" t="n"/>
      <c r="E45" s="14" t="n"/>
      <c r="F45" s="14" t="n"/>
      <c r="G45" s="13" t="n"/>
      <c r="H45" s="15">
        <f>IF(AND(F45&lt;&gt;"",G45&lt;&gt;""),EDATE(F45,-G45),"—")</f>
        <v/>
      </c>
      <c r="I45" s="15">
        <f>IF(E45&lt;&gt;"",DATE(YEAR(E45)+1,12,31),"—")</f>
        <v/>
      </c>
      <c r="J45" s="14" t="n"/>
      <c r="K45" s="15">
        <f>IF(F45&lt;&gt;"",EDATE(F45,6),"—")</f>
        <v/>
      </c>
      <c r="L45" s="14" t="n"/>
      <c r="M45" s="14" t="n"/>
      <c r="N45" s="14" t="n"/>
      <c r="O45" s="16">
        <f>IF(B45="","",IF(OR(AND(H45&lt;&gt;"—",H45&lt;TODAY()),AND(I45&lt;&gt;"—",I45&lt;TODAY()),AND(J45&lt;&gt;"—",J45&lt;TODAY())),"🔴 Überfällig",IF(OR(AND(H45&lt;&gt;"—",H45&lt;=TODAY()+60),AND(I45&lt;&gt;"—",I45&lt;=TODAY()+60),AND(J45&lt;&gt;"—",J45&lt;=TODAY()+60)),"🟡 Bald fällig","🟢 OK")))</f>
        <v/>
      </c>
    </row>
    <row r="46" ht="18" customHeight="1">
      <c r="A46" s="11" t="n"/>
      <c r="B46" s="12" t="n">
        <v>41</v>
      </c>
      <c r="C46" s="13" t="n"/>
      <c r="D46" s="13" t="n"/>
      <c r="E46" s="14" t="n"/>
      <c r="F46" s="14" t="n"/>
      <c r="G46" s="13" t="n"/>
      <c r="H46" s="15">
        <f>IF(AND(F46&lt;&gt;"",G46&lt;&gt;""),EDATE(F46,-G46),"—")</f>
        <v/>
      </c>
      <c r="I46" s="15">
        <f>IF(E46&lt;&gt;"",DATE(YEAR(E46)+1,12,31),"—")</f>
        <v/>
      </c>
      <c r="J46" s="14" t="n"/>
      <c r="K46" s="15">
        <f>IF(F46&lt;&gt;"",EDATE(F46,6),"—")</f>
        <v/>
      </c>
      <c r="L46" s="14" t="n"/>
      <c r="M46" s="14" t="n"/>
      <c r="N46" s="14" t="n"/>
      <c r="O46" s="11">
        <f>IF(B46="","",IF(OR(AND(H46&lt;&gt;"—",H46&lt;TODAY()),AND(I46&lt;&gt;"—",I46&lt;TODAY()),AND(J46&lt;&gt;"—",J46&lt;TODAY())),"🔴 Überfällig",IF(OR(AND(H46&lt;&gt;"—",H46&lt;=TODAY()+60),AND(I46&lt;&gt;"—",I46&lt;=TODAY()+60),AND(J46&lt;&gt;"—",J46&lt;=TODAY()+60)),"🟡 Bald fällig","🟢 OK")))</f>
        <v/>
      </c>
    </row>
    <row r="47" ht="18" customHeight="1">
      <c r="A47" s="16" t="n"/>
      <c r="B47" s="12" t="n">
        <v>42</v>
      </c>
      <c r="C47" s="13" t="n"/>
      <c r="D47" s="13" t="n"/>
      <c r="E47" s="14" t="n"/>
      <c r="F47" s="14" t="n"/>
      <c r="G47" s="13" t="n"/>
      <c r="H47" s="15">
        <f>IF(AND(F47&lt;&gt;"",G47&lt;&gt;""),EDATE(F47,-G47),"—")</f>
        <v/>
      </c>
      <c r="I47" s="15">
        <f>IF(E47&lt;&gt;"",DATE(YEAR(E47)+1,12,31),"—")</f>
        <v/>
      </c>
      <c r="J47" s="14" t="n"/>
      <c r="K47" s="15">
        <f>IF(F47&lt;&gt;"",EDATE(F47,6),"—")</f>
        <v/>
      </c>
      <c r="L47" s="14" t="n"/>
      <c r="M47" s="14" t="n"/>
      <c r="N47" s="14" t="n"/>
      <c r="O47" s="16">
        <f>IF(B47="","",IF(OR(AND(H47&lt;&gt;"—",H47&lt;TODAY()),AND(I47&lt;&gt;"—",I47&lt;TODAY()),AND(J47&lt;&gt;"—",J47&lt;TODAY())),"🔴 Überfällig",IF(OR(AND(H47&lt;&gt;"—",H47&lt;=TODAY()+60),AND(I47&lt;&gt;"—",I47&lt;=TODAY()+60),AND(J47&lt;&gt;"—",J47&lt;=TODAY()+60)),"🟡 Bald fällig","🟢 OK")))</f>
        <v/>
      </c>
    </row>
    <row r="48" ht="18" customHeight="1">
      <c r="A48" s="11" t="n"/>
      <c r="B48" s="12" t="n">
        <v>43</v>
      </c>
      <c r="C48" s="13" t="n"/>
      <c r="D48" s="13" t="n"/>
      <c r="E48" s="14" t="n"/>
      <c r="F48" s="14" t="n"/>
      <c r="G48" s="13" t="n"/>
      <c r="H48" s="15">
        <f>IF(AND(F48&lt;&gt;"",G48&lt;&gt;""),EDATE(F48,-G48),"—")</f>
        <v/>
      </c>
      <c r="I48" s="15">
        <f>IF(E48&lt;&gt;"",DATE(YEAR(E48)+1,12,31),"—")</f>
        <v/>
      </c>
      <c r="J48" s="14" t="n"/>
      <c r="K48" s="15">
        <f>IF(F48&lt;&gt;"",EDATE(F48,6),"—")</f>
        <v/>
      </c>
      <c r="L48" s="14" t="n"/>
      <c r="M48" s="14" t="n"/>
      <c r="N48" s="14" t="n"/>
      <c r="O48" s="11">
        <f>IF(B48="","",IF(OR(AND(H48&lt;&gt;"—",H48&lt;TODAY()),AND(I48&lt;&gt;"—",I48&lt;TODAY()),AND(J48&lt;&gt;"—",J48&lt;TODAY())),"🔴 Überfällig",IF(OR(AND(H48&lt;&gt;"—",H48&lt;=TODAY()+60),AND(I48&lt;&gt;"—",I48&lt;=TODAY()+60),AND(J48&lt;&gt;"—",J48&lt;=TODAY()+60)),"🟡 Bald fällig","🟢 OK")))</f>
        <v/>
      </c>
    </row>
    <row r="49" ht="18" customHeight="1">
      <c r="A49" s="16" t="n"/>
      <c r="B49" s="12" t="n">
        <v>44</v>
      </c>
      <c r="C49" s="13" t="n"/>
      <c r="D49" s="13" t="n"/>
      <c r="E49" s="14" t="n"/>
      <c r="F49" s="14" t="n"/>
      <c r="G49" s="13" t="n"/>
      <c r="H49" s="15">
        <f>IF(AND(F49&lt;&gt;"",G49&lt;&gt;""),EDATE(F49,-G49),"—")</f>
        <v/>
      </c>
      <c r="I49" s="15">
        <f>IF(E49&lt;&gt;"",DATE(YEAR(E49)+1,12,31),"—")</f>
        <v/>
      </c>
      <c r="J49" s="14" t="n"/>
      <c r="K49" s="15">
        <f>IF(F49&lt;&gt;"",EDATE(F49,6),"—")</f>
        <v/>
      </c>
      <c r="L49" s="14" t="n"/>
      <c r="M49" s="14" t="n"/>
      <c r="N49" s="14" t="n"/>
      <c r="O49" s="16">
        <f>IF(B49="","",IF(OR(AND(H49&lt;&gt;"—",H49&lt;TODAY()),AND(I49&lt;&gt;"—",I49&lt;TODAY()),AND(J49&lt;&gt;"—",J49&lt;TODAY())),"🔴 Überfällig",IF(OR(AND(H49&lt;&gt;"—",H49&lt;=TODAY()+60),AND(I49&lt;&gt;"—",I49&lt;=TODAY()+60),AND(J49&lt;&gt;"—",J49&lt;=TODAY()+60)),"🟡 Bald fällig","🟢 OK")))</f>
        <v/>
      </c>
    </row>
    <row r="50" ht="18" customHeight="1">
      <c r="A50" s="11" t="n"/>
      <c r="B50" s="12" t="n">
        <v>45</v>
      </c>
      <c r="C50" s="13" t="n"/>
      <c r="D50" s="13" t="n"/>
      <c r="E50" s="14" t="n"/>
      <c r="F50" s="14" t="n"/>
      <c r="G50" s="13" t="n"/>
      <c r="H50" s="15">
        <f>IF(AND(F50&lt;&gt;"",G50&lt;&gt;""),EDATE(F50,-G50),"—")</f>
        <v/>
      </c>
      <c r="I50" s="15">
        <f>IF(E50&lt;&gt;"",DATE(YEAR(E50)+1,12,31),"—")</f>
        <v/>
      </c>
      <c r="J50" s="14" t="n"/>
      <c r="K50" s="15">
        <f>IF(F50&lt;&gt;"",EDATE(F50,6),"—")</f>
        <v/>
      </c>
      <c r="L50" s="14" t="n"/>
      <c r="M50" s="14" t="n"/>
      <c r="N50" s="14" t="n"/>
      <c r="O50" s="11">
        <f>IF(B50="","",IF(OR(AND(H50&lt;&gt;"—",H50&lt;TODAY()),AND(I50&lt;&gt;"—",I50&lt;TODAY()),AND(J50&lt;&gt;"—",J50&lt;TODAY())),"🔴 Überfällig",IF(OR(AND(H50&lt;&gt;"—",H50&lt;=TODAY()+60),AND(I50&lt;&gt;"—",I50&lt;=TODAY()+60),AND(J50&lt;&gt;"—",J50&lt;=TODAY()+60)),"🟡 Bald fällig","🟢 OK")))</f>
        <v/>
      </c>
    </row>
    <row r="51" ht="18" customHeight="1">
      <c r="A51" s="16" t="n"/>
      <c r="B51" s="12" t="n">
        <v>46</v>
      </c>
      <c r="C51" s="13" t="n"/>
      <c r="D51" s="13" t="n"/>
      <c r="E51" s="14" t="n"/>
      <c r="F51" s="14" t="n"/>
      <c r="G51" s="13" t="n"/>
      <c r="H51" s="15">
        <f>IF(AND(F51&lt;&gt;"",G51&lt;&gt;""),EDATE(F51,-G51),"—")</f>
        <v/>
      </c>
      <c r="I51" s="15">
        <f>IF(E51&lt;&gt;"",DATE(YEAR(E51)+1,12,31),"—")</f>
        <v/>
      </c>
      <c r="J51" s="14" t="n"/>
      <c r="K51" s="15">
        <f>IF(F51&lt;&gt;"",EDATE(F51,6),"—")</f>
        <v/>
      </c>
      <c r="L51" s="14" t="n"/>
      <c r="M51" s="14" t="n"/>
      <c r="N51" s="14" t="n"/>
      <c r="O51" s="16">
        <f>IF(B51="","",IF(OR(AND(H51&lt;&gt;"—",H51&lt;TODAY()),AND(I51&lt;&gt;"—",I51&lt;TODAY()),AND(J51&lt;&gt;"—",J51&lt;TODAY())),"🔴 Überfällig",IF(OR(AND(H51&lt;&gt;"—",H51&lt;=TODAY()+60),AND(I51&lt;&gt;"—",I51&lt;=TODAY()+60),AND(J51&lt;&gt;"—",J51&lt;=TODAY()+60)),"🟡 Bald fällig","🟢 OK")))</f>
        <v/>
      </c>
    </row>
    <row r="52" ht="18" customHeight="1">
      <c r="A52" s="11" t="n"/>
      <c r="B52" s="12" t="n">
        <v>47</v>
      </c>
      <c r="C52" s="13" t="n"/>
      <c r="D52" s="13" t="n"/>
      <c r="E52" s="14" t="n"/>
      <c r="F52" s="14" t="n"/>
      <c r="G52" s="13" t="n"/>
      <c r="H52" s="15">
        <f>IF(AND(F52&lt;&gt;"",G52&lt;&gt;""),EDATE(F52,-G52),"—")</f>
        <v/>
      </c>
      <c r="I52" s="15">
        <f>IF(E52&lt;&gt;"",DATE(YEAR(E52)+1,12,31),"—")</f>
        <v/>
      </c>
      <c r="J52" s="14" t="n"/>
      <c r="K52" s="15">
        <f>IF(F52&lt;&gt;"",EDATE(F52,6),"—")</f>
        <v/>
      </c>
      <c r="L52" s="14" t="n"/>
      <c r="M52" s="14" t="n"/>
      <c r="N52" s="14" t="n"/>
      <c r="O52" s="11">
        <f>IF(B52="","",IF(OR(AND(H52&lt;&gt;"—",H52&lt;TODAY()),AND(I52&lt;&gt;"—",I52&lt;TODAY()),AND(J52&lt;&gt;"—",J52&lt;TODAY())),"🔴 Überfällig",IF(OR(AND(H52&lt;&gt;"—",H52&lt;=TODAY()+60),AND(I52&lt;&gt;"—",I52&lt;=TODAY()+60),AND(J52&lt;&gt;"—",J52&lt;=TODAY()+60)),"🟡 Bald fällig","🟢 OK")))</f>
        <v/>
      </c>
    </row>
    <row r="53" ht="18" customHeight="1">
      <c r="A53" s="16" t="n"/>
      <c r="B53" s="12" t="n">
        <v>48</v>
      </c>
      <c r="C53" s="13" t="n"/>
      <c r="D53" s="13" t="n"/>
      <c r="E53" s="14" t="n"/>
      <c r="F53" s="14" t="n"/>
      <c r="G53" s="13" t="n"/>
      <c r="H53" s="15">
        <f>IF(AND(F53&lt;&gt;"",G53&lt;&gt;""),EDATE(F53,-G53),"—")</f>
        <v/>
      </c>
      <c r="I53" s="15">
        <f>IF(E53&lt;&gt;"",DATE(YEAR(E53)+1,12,31),"—")</f>
        <v/>
      </c>
      <c r="J53" s="14" t="n"/>
      <c r="K53" s="15">
        <f>IF(F53&lt;&gt;"",EDATE(F53,6),"—")</f>
        <v/>
      </c>
      <c r="L53" s="14" t="n"/>
      <c r="M53" s="14" t="n"/>
      <c r="N53" s="14" t="n"/>
      <c r="O53" s="16">
        <f>IF(B53="","",IF(OR(AND(H53&lt;&gt;"—",H53&lt;TODAY()),AND(I53&lt;&gt;"—",I53&lt;TODAY()),AND(J53&lt;&gt;"—",J53&lt;TODAY())),"🔴 Überfällig",IF(OR(AND(H53&lt;&gt;"—",H53&lt;=TODAY()+60),AND(I53&lt;&gt;"—",I53&lt;=TODAY()+60),AND(J53&lt;&gt;"—",J53&lt;=TODAY()+60)),"🟡 Bald fällig","🟢 OK")))</f>
        <v/>
      </c>
    </row>
    <row r="54" ht="18" customHeight="1">
      <c r="A54" s="11" t="n"/>
      <c r="B54" s="12" t="n">
        <v>49</v>
      </c>
      <c r="C54" s="13" t="n"/>
      <c r="D54" s="13" t="n"/>
      <c r="E54" s="14" t="n"/>
      <c r="F54" s="14" t="n"/>
      <c r="G54" s="13" t="n"/>
      <c r="H54" s="15">
        <f>IF(AND(F54&lt;&gt;"",G54&lt;&gt;""),EDATE(F54,-G54),"—")</f>
        <v/>
      </c>
      <c r="I54" s="15">
        <f>IF(E54&lt;&gt;"",DATE(YEAR(E54)+1,12,31),"—")</f>
        <v/>
      </c>
      <c r="J54" s="14" t="n"/>
      <c r="K54" s="15">
        <f>IF(F54&lt;&gt;"",EDATE(F54,6),"—")</f>
        <v/>
      </c>
      <c r="L54" s="14" t="n"/>
      <c r="M54" s="14" t="n"/>
      <c r="N54" s="14" t="n"/>
      <c r="O54" s="11">
        <f>IF(B54="","",IF(OR(AND(H54&lt;&gt;"—",H54&lt;TODAY()),AND(I54&lt;&gt;"—",I54&lt;TODAY()),AND(J54&lt;&gt;"—",J54&lt;TODAY())),"🔴 Überfällig",IF(OR(AND(H54&lt;&gt;"—",H54&lt;=TODAY()+60),AND(I54&lt;&gt;"—",I54&lt;=TODAY()+60),AND(J54&lt;&gt;"—",J54&lt;=TODAY()+60)),"🟡 Bald fällig","🟢 OK")))</f>
        <v/>
      </c>
    </row>
    <row r="55" ht="18" customHeight="1">
      <c r="A55" s="16" t="n"/>
      <c r="B55" s="12" t="n">
        <v>50</v>
      </c>
      <c r="C55" s="13" t="n"/>
      <c r="D55" s="13" t="n"/>
      <c r="E55" s="14" t="n"/>
      <c r="F55" s="14" t="n"/>
      <c r="G55" s="13" t="n"/>
      <c r="H55" s="15">
        <f>IF(AND(F55&lt;&gt;"",G55&lt;&gt;""),EDATE(F55,-G55),"—")</f>
        <v/>
      </c>
      <c r="I55" s="15">
        <f>IF(E55&lt;&gt;"",DATE(YEAR(E55)+1,12,31),"—")</f>
        <v/>
      </c>
      <c r="J55" s="14" t="n"/>
      <c r="K55" s="15">
        <f>IF(F55&lt;&gt;"",EDATE(F55,6),"—")</f>
        <v/>
      </c>
      <c r="L55" s="14" t="n"/>
      <c r="M55" s="14" t="n"/>
      <c r="N55" s="14" t="n"/>
      <c r="O55" s="16">
        <f>IF(B55="","",IF(OR(AND(H55&lt;&gt;"—",H55&lt;TODAY()),AND(I55&lt;&gt;"—",I55&lt;TODAY()),AND(J55&lt;&gt;"—",J55&lt;TODAY())),"🔴 Überfällig",IF(OR(AND(H55&lt;&gt;"—",H55&lt;=TODAY()+60),AND(I55&lt;&gt;"—",I55&lt;=TODAY()+60),AND(J55&lt;&gt;"—",J55&lt;=TODAY()+60)),"🟡 Bald fällig","🟢 OK")))</f>
        <v/>
      </c>
    </row>
    <row r="56" ht="18" customHeight="1">
      <c r="A56" s="11" t="n"/>
      <c r="B56" s="12" t="n">
        <v>51</v>
      </c>
      <c r="C56" s="13" t="n"/>
      <c r="D56" s="13" t="n"/>
      <c r="E56" s="14" t="n"/>
      <c r="F56" s="14" t="n"/>
      <c r="G56" s="13" t="n"/>
      <c r="H56" s="15">
        <f>IF(AND(F56&lt;&gt;"",G56&lt;&gt;""),EDATE(F56,-G56),"—")</f>
        <v/>
      </c>
      <c r="I56" s="15">
        <f>IF(E56&lt;&gt;"",DATE(YEAR(E56)+1,12,31),"—")</f>
        <v/>
      </c>
      <c r="J56" s="14" t="n"/>
      <c r="K56" s="15">
        <f>IF(F56&lt;&gt;"",EDATE(F56,6),"—")</f>
        <v/>
      </c>
      <c r="L56" s="14" t="n"/>
      <c r="M56" s="14" t="n"/>
      <c r="N56" s="14" t="n"/>
      <c r="O56" s="11">
        <f>IF(B56="","",IF(OR(AND(H56&lt;&gt;"—",H56&lt;TODAY()),AND(I56&lt;&gt;"—",I56&lt;TODAY()),AND(J56&lt;&gt;"—",J56&lt;TODAY())),"🔴 Überfällig",IF(OR(AND(H56&lt;&gt;"—",H56&lt;=TODAY()+60),AND(I56&lt;&gt;"—",I56&lt;=TODAY()+60),AND(J56&lt;&gt;"—",J56&lt;=TODAY()+60)),"🟡 Bald fällig","🟢 OK")))</f>
        <v/>
      </c>
    </row>
    <row r="57" ht="18" customHeight="1">
      <c r="A57" s="16" t="n"/>
      <c r="B57" s="12" t="n">
        <v>52</v>
      </c>
      <c r="C57" s="13" t="n"/>
      <c r="D57" s="13" t="n"/>
      <c r="E57" s="14" t="n"/>
      <c r="F57" s="14" t="n"/>
      <c r="G57" s="13" t="n"/>
      <c r="H57" s="15">
        <f>IF(AND(F57&lt;&gt;"",G57&lt;&gt;""),EDATE(F57,-G57),"—")</f>
        <v/>
      </c>
      <c r="I57" s="15">
        <f>IF(E57&lt;&gt;"",DATE(YEAR(E57)+1,12,31),"—")</f>
        <v/>
      </c>
      <c r="J57" s="14" t="n"/>
      <c r="K57" s="15">
        <f>IF(F57&lt;&gt;"",EDATE(F57,6),"—")</f>
        <v/>
      </c>
      <c r="L57" s="14" t="n"/>
      <c r="M57" s="14" t="n"/>
      <c r="N57" s="14" t="n"/>
      <c r="O57" s="16">
        <f>IF(B57="","",IF(OR(AND(H57&lt;&gt;"—",H57&lt;TODAY()),AND(I57&lt;&gt;"—",I57&lt;TODAY()),AND(J57&lt;&gt;"—",J57&lt;TODAY())),"🔴 Überfällig",IF(OR(AND(H57&lt;&gt;"—",H57&lt;=TODAY()+60),AND(I57&lt;&gt;"—",I57&lt;=TODAY()+60),AND(J57&lt;&gt;"—",J57&lt;=TODAY()+60)),"🟡 Bald fällig","🟢 OK")))</f>
        <v/>
      </c>
    </row>
    <row r="58" ht="18" customHeight="1">
      <c r="A58" s="11" t="n"/>
      <c r="B58" s="12" t="n">
        <v>53</v>
      </c>
      <c r="C58" s="13" t="n"/>
      <c r="D58" s="13" t="n"/>
      <c r="E58" s="14" t="n"/>
      <c r="F58" s="14" t="n"/>
      <c r="G58" s="13" t="n"/>
      <c r="H58" s="15">
        <f>IF(AND(F58&lt;&gt;"",G58&lt;&gt;""),EDATE(F58,-G58),"—")</f>
        <v/>
      </c>
      <c r="I58" s="15">
        <f>IF(E58&lt;&gt;"",DATE(YEAR(E58)+1,12,31),"—")</f>
        <v/>
      </c>
      <c r="J58" s="14" t="n"/>
      <c r="K58" s="15">
        <f>IF(F58&lt;&gt;"",EDATE(F58,6),"—")</f>
        <v/>
      </c>
      <c r="L58" s="14" t="n"/>
      <c r="M58" s="14" t="n"/>
      <c r="N58" s="14" t="n"/>
      <c r="O58" s="11">
        <f>IF(B58="","",IF(OR(AND(H58&lt;&gt;"—",H58&lt;TODAY()),AND(I58&lt;&gt;"—",I58&lt;TODAY()),AND(J58&lt;&gt;"—",J58&lt;TODAY())),"🔴 Überfällig",IF(OR(AND(H58&lt;&gt;"—",H58&lt;=TODAY()+60),AND(I58&lt;&gt;"—",I58&lt;=TODAY()+60),AND(J58&lt;&gt;"—",J58&lt;=TODAY()+60)),"🟡 Bald fällig","🟢 OK")))</f>
        <v/>
      </c>
    </row>
    <row r="59" ht="18" customHeight="1">
      <c r="A59" s="16" t="n"/>
      <c r="B59" s="12" t="n">
        <v>54</v>
      </c>
      <c r="C59" s="13" t="n"/>
      <c r="D59" s="13" t="n"/>
      <c r="E59" s="14" t="n"/>
      <c r="F59" s="14" t="n"/>
      <c r="G59" s="13" t="n"/>
      <c r="H59" s="15">
        <f>IF(AND(F59&lt;&gt;"",G59&lt;&gt;""),EDATE(F59,-G59),"—")</f>
        <v/>
      </c>
      <c r="I59" s="15">
        <f>IF(E59&lt;&gt;"",DATE(YEAR(E59)+1,12,31),"—")</f>
        <v/>
      </c>
      <c r="J59" s="14" t="n"/>
      <c r="K59" s="15">
        <f>IF(F59&lt;&gt;"",EDATE(F59,6),"—")</f>
        <v/>
      </c>
      <c r="L59" s="14" t="n"/>
      <c r="M59" s="14" t="n"/>
      <c r="N59" s="14" t="n"/>
      <c r="O59" s="16">
        <f>IF(B59="","",IF(OR(AND(H59&lt;&gt;"—",H59&lt;TODAY()),AND(I59&lt;&gt;"—",I59&lt;TODAY()),AND(J59&lt;&gt;"—",J59&lt;TODAY())),"🔴 Überfällig",IF(OR(AND(H59&lt;&gt;"—",H59&lt;=TODAY()+60),AND(I59&lt;&gt;"—",I59&lt;=TODAY()+60),AND(J59&lt;&gt;"—",J59&lt;=TODAY()+60)),"🟡 Bald fällig","🟢 OK")))</f>
        <v/>
      </c>
    </row>
    <row r="60" ht="18" customHeight="1">
      <c r="A60" s="11" t="n"/>
      <c r="B60" s="12" t="n">
        <v>55</v>
      </c>
      <c r="C60" s="13" t="n"/>
      <c r="D60" s="13" t="n"/>
      <c r="E60" s="14" t="n"/>
      <c r="F60" s="14" t="n"/>
      <c r="G60" s="13" t="n"/>
      <c r="H60" s="15">
        <f>IF(AND(F60&lt;&gt;"",G60&lt;&gt;""),EDATE(F60,-G60),"—")</f>
        <v/>
      </c>
      <c r="I60" s="15">
        <f>IF(E60&lt;&gt;"",DATE(YEAR(E60)+1,12,31),"—")</f>
        <v/>
      </c>
      <c r="J60" s="14" t="n"/>
      <c r="K60" s="15">
        <f>IF(F60&lt;&gt;"",EDATE(F60,6),"—")</f>
        <v/>
      </c>
      <c r="L60" s="14" t="n"/>
      <c r="M60" s="14" t="n"/>
      <c r="N60" s="14" t="n"/>
      <c r="O60" s="11">
        <f>IF(B60="","",IF(OR(AND(H60&lt;&gt;"—",H60&lt;TODAY()),AND(I60&lt;&gt;"—",I60&lt;TODAY()),AND(J60&lt;&gt;"—",J60&lt;TODAY())),"🔴 Überfällig",IF(OR(AND(H60&lt;&gt;"—",H60&lt;=TODAY()+60),AND(I60&lt;&gt;"—",I60&lt;=TODAY()+60),AND(J60&lt;&gt;"—",J60&lt;=TODAY()+60)),"🟡 Bald fällig","🟢 OK")))</f>
        <v/>
      </c>
    </row>
    <row r="61" ht="18" customHeight="1">
      <c r="A61" s="16" t="n"/>
      <c r="B61" s="12" t="n">
        <v>56</v>
      </c>
      <c r="C61" s="13" t="n"/>
      <c r="D61" s="13" t="n"/>
      <c r="E61" s="14" t="n"/>
      <c r="F61" s="14" t="n"/>
      <c r="G61" s="13" t="n"/>
      <c r="H61" s="15">
        <f>IF(AND(F61&lt;&gt;"",G61&lt;&gt;""),EDATE(F61,-G61),"—")</f>
        <v/>
      </c>
      <c r="I61" s="15">
        <f>IF(E61&lt;&gt;"",DATE(YEAR(E61)+1,12,31),"—")</f>
        <v/>
      </c>
      <c r="J61" s="14" t="n"/>
      <c r="K61" s="15">
        <f>IF(F61&lt;&gt;"",EDATE(F61,6),"—")</f>
        <v/>
      </c>
      <c r="L61" s="14" t="n"/>
      <c r="M61" s="14" t="n"/>
      <c r="N61" s="14" t="n"/>
      <c r="O61" s="16">
        <f>IF(B61="","",IF(OR(AND(H61&lt;&gt;"—",H61&lt;TODAY()),AND(I61&lt;&gt;"—",I61&lt;TODAY()),AND(J61&lt;&gt;"—",J61&lt;TODAY())),"🔴 Überfällig",IF(OR(AND(H61&lt;&gt;"—",H61&lt;=TODAY()+60),AND(I61&lt;&gt;"—",I61&lt;=TODAY()+60),AND(J61&lt;&gt;"—",J61&lt;=TODAY()+60)),"🟡 Bald fällig","🟢 OK")))</f>
        <v/>
      </c>
    </row>
    <row r="62" ht="18" customHeight="1">
      <c r="A62" s="11" t="n"/>
      <c r="B62" s="12" t="n">
        <v>57</v>
      </c>
      <c r="C62" s="13" t="n"/>
      <c r="D62" s="13" t="n"/>
      <c r="E62" s="14" t="n"/>
      <c r="F62" s="14" t="n"/>
      <c r="G62" s="13" t="n"/>
      <c r="H62" s="15">
        <f>IF(AND(F62&lt;&gt;"",G62&lt;&gt;""),EDATE(F62,-G62),"—")</f>
        <v/>
      </c>
      <c r="I62" s="15">
        <f>IF(E62&lt;&gt;"",DATE(YEAR(E62)+1,12,31),"—")</f>
        <v/>
      </c>
      <c r="J62" s="14" t="n"/>
      <c r="K62" s="15">
        <f>IF(F62&lt;&gt;"",EDATE(F62,6),"—")</f>
        <v/>
      </c>
      <c r="L62" s="14" t="n"/>
      <c r="M62" s="14" t="n"/>
      <c r="N62" s="14" t="n"/>
      <c r="O62" s="11">
        <f>IF(B62="","",IF(OR(AND(H62&lt;&gt;"—",H62&lt;TODAY()),AND(I62&lt;&gt;"—",I62&lt;TODAY()),AND(J62&lt;&gt;"—",J62&lt;TODAY())),"🔴 Überfällig",IF(OR(AND(H62&lt;&gt;"—",H62&lt;=TODAY()+60),AND(I62&lt;&gt;"—",I62&lt;=TODAY()+60),AND(J62&lt;&gt;"—",J62&lt;=TODAY()+60)),"🟡 Bald fällig","🟢 OK")))</f>
        <v/>
      </c>
    </row>
    <row r="63" ht="18" customHeight="1">
      <c r="A63" s="16" t="n"/>
      <c r="B63" s="12" t="n">
        <v>58</v>
      </c>
      <c r="C63" s="13" t="n"/>
      <c r="D63" s="13" t="n"/>
      <c r="E63" s="14" t="n"/>
      <c r="F63" s="14" t="n"/>
      <c r="G63" s="13" t="n"/>
      <c r="H63" s="15">
        <f>IF(AND(F63&lt;&gt;"",G63&lt;&gt;""),EDATE(F63,-G63),"—")</f>
        <v/>
      </c>
      <c r="I63" s="15">
        <f>IF(E63&lt;&gt;"",DATE(YEAR(E63)+1,12,31),"—")</f>
        <v/>
      </c>
      <c r="J63" s="14" t="n"/>
      <c r="K63" s="15">
        <f>IF(F63&lt;&gt;"",EDATE(F63,6),"—")</f>
        <v/>
      </c>
      <c r="L63" s="14" t="n"/>
      <c r="M63" s="14" t="n"/>
      <c r="N63" s="14" t="n"/>
      <c r="O63" s="16">
        <f>IF(B63="","",IF(OR(AND(H63&lt;&gt;"—",H63&lt;TODAY()),AND(I63&lt;&gt;"—",I63&lt;TODAY()),AND(J63&lt;&gt;"—",J63&lt;TODAY())),"🔴 Überfällig",IF(OR(AND(H63&lt;&gt;"—",H63&lt;=TODAY()+60),AND(I63&lt;&gt;"—",I63&lt;=TODAY()+60),AND(J63&lt;&gt;"—",J63&lt;=TODAY()+60)),"🟡 Bald fällig","🟢 OK")))</f>
        <v/>
      </c>
    </row>
    <row r="64" ht="18" customHeight="1">
      <c r="A64" s="11" t="n"/>
      <c r="B64" s="12" t="n">
        <v>59</v>
      </c>
      <c r="C64" s="13" t="n"/>
      <c r="D64" s="13" t="n"/>
      <c r="E64" s="14" t="n"/>
      <c r="F64" s="14" t="n"/>
      <c r="G64" s="13" t="n"/>
      <c r="H64" s="15">
        <f>IF(AND(F64&lt;&gt;"",G64&lt;&gt;""),EDATE(F64,-G64),"—")</f>
        <v/>
      </c>
      <c r="I64" s="15">
        <f>IF(E64&lt;&gt;"",DATE(YEAR(E64)+1,12,31),"—")</f>
        <v/>
      </c>
      <c r="J64" s="14" t="n"/>
      <c r="K64" s="15">
        <f>IF(F64&lt;&gt;"",EDATE(F64,6),"—")</f>
        <v/>
      </c>
      <c r="L64" s="14" t="n"/>
      <c r="M64" s="14" t="n"/>
      <c r="N64" s="14" t="n"/>
      <c r="O64" s="11">
        <f>IF(B64="","",IF(OR(AND(H64&lt;&gt;"—",H64&lt;TODAY()),AND(I64&lt;&gt;"—",I64&lt;TODAY()),AND(J64&lt;&gt;"—",J64&lt;TODAY())),"🔴 Überfällig",IF(OR(AND(H64&lt;&gt;"—",H64&lt;=TODAY()+60),AND(I64&lt;&gt;"—",I64&lt;=TODAY()+60),AND(J64&lt;&gt;"—",J64&lt;=TODAY()+60)),"🟡 Bald fällig","🟢 OK")))</f>
        <v/>
      </c>
    </row>
    <row r="65" ht="18" customHeight="1">
      <c r="A65" s="16" t="n"/>
      <c r="B65" s="12" t="n">
        <v>60</v>
      </c>
      <c r="C65" s="13" t="n"/>
      <c r="D65" s="13" t="n"/>
      <c r="E65" s="14" t="n"/>
      <c r="F65" s="14" t="n"/>
      <c r="G65" s="13" t="n"/>
      <c r="H65" s="15">
        <f>IF(AND(F65&lt;&gt;"",G65&lt;&gt;""),EDATE(F65,-G65),"—")</f>
        <v/>
      </c>
      <c r="I65" s="15">
        <f>IF(E65&lt;&gt;"",DATE(YEAR(E65)+1,12,31),"—")</f>
        <v/>
      </c>
      <c r="J65" s="14" t="n"/>
      <c r="K65" s="15">
        <f>IF(F65&lt;&gt;"",EDATE(F65,6),"—")</f>
        <v/>
      </c>
      <c r="L65" s="14" t="n"/>
      <c r="M65" s="14" t="n"/>
      <c r="N65" s="14" t="n"/>
      <c r="O65" s="16">
        <f>IF(B65="","",IF(OR(AND(H65&lt;&gt;"—",H65&lt;TODAY()),AND(I65&lt;&gt;"—",I65&lt;TODAY()),AND(J65&lt;&gt;"—",J65&lt;TODAY())),"🔴 Überfällig",IF(OR(AND(H65&lt;&gt;"—",H65&lt;=TODAY()+60),AND(I65&lt;&gt;"—",I65&lt;=TODAY()+60),AND(J65&lt;&gt;"—",J65&lt;=TODAY()+60)),"🟡 Bald fällig","🟢 OK")))</f>
        <v/>
      </c>
    </row>
    <row r="66" ht="18" customHeight="1">
      <c r="A66" s="11" t="n"/>
      <c r="B66" s="12" t="n">
        <v>61</v>
      </c>
      <c r="C66" s="13" t="n"/>
      <c r="D66" s="13" t="n"/>
      <c r="E66" s="14" t="n"/>
      <c r="F66" s="14" t="n"/>
      <c r="G66" s="13" t="n"/>
      <c r="H66" s="15">
        <f>IF(AND(F66&lt;&gt;"",G66&lt;&gt;""),EDATE(F66,-G66),"—")</f>
        <v/>
      </c>
      <c r="I66" s="15">
        <f>IF(E66&lt;&gt;"",DATE(YEAR(E66)+1,12,31),"—")</f>
        <v/>
      </c>
      <c r="J66" s="14" t="n"/>
      <c r="K66" s="15">
        <f>IF(F66&lt;&gt;"",EDATE(F66,6),"—")</f>
        <v/>
      </c>
      <c r="L66" s="14" t="n"/>
      <c r="M66" s="14" t="n"/>
      <c r="N66" s="14" t="n"/>
      <c r="O66" s="11">
        <f>IF(B66="","",IF(OR(AND(H66&lt;&gt;"—",H66&lt;TODAY()),AND(I66&lt;&gt;"—",I66&lt;TODAY()),AND(J66&lt;&gt;"—",J66&lt;TODAY())),"🔴 Überfällig",IF(OR(AND(H66&lt;&gt;"—",H66&lt;=TODAY()+60),AND(I66&lt;&gt;"—",I66&lt;=TODAY()+60),AND(J66&lt;&gt;"—",J66&lt;=TODAY()+60)),"🟡 Bald fällig","🟢 OK")))</f>
        <v/>
      </c>
    </row>
    <row r="67" ht="18" customHeight="1">
      <c r="A67" s="16" t="n"/>
      <c r="B67" s="12" t="n">
        <v>62</v>
      </c>
      <c r="C67" s="13" t="n"/>
      <c r="D67" s="13" t="n"/>
      <c r="E67" s="14" t="n"/>
      <c r="F67" s="14" t="n"/>
      <c r="G67" s="13" t="n"/>
      <c r="H67" s="15">
        <f>IF(AND(F67&lt;&gt;"",G67&lt;&gt;""),EDATE(F67,-G67),"—")</f>
        <v/>
      </c>
      <c r="I67" s="15">
        <f>IF(E67&lt;&gt;"",DATE(YEAR(E67)+1,12,31),"—")</f>
        <v/>
      </c>
      <c r="J67" s="14" t="n"/>
      <c r="K67" s="15">
        <f>IF(F67&lt;&gt;"",EDATE(F67,6),"—")</f>
        <v/>
      </c>
      <c r="L67" s="14" t="n"/>
      <c r="M67" s="14" t="n"/>
      <c r="N67" s="14" t="n"/>
      <c r="O67" s="16">
        <f>IF(B67="","",IF(OR(AND(H67&lt;&gt;"—",H67&lt;TODAY()),AND(I67&lt;&gt;"—",I67&lt;TODAY()),AND(J67&lt;&gt;"—",J67&lt;TODAY())),"🔴 Überfällig",IF(OR(AND(H67&lt;&gt;"—",H67&lt;=TODAY()+60),AND(I67&lt;&gt;"—",I67&lt;=TODAY()+60),AND(J67&lt;&gt;"—",J67&lt;=TODAY()+60)),"🟡 Bald fällig","🟢 OK")))</f>
        <v/>
      </c>
    </row>
    <row r="68" ht="18" customHeight="1">
      <c r="A68" s="11" t="n"/>
      <c r="B68" s="12" t="n">
        <v>63</v>
      </c>
      <c r="C68" s="13" t="n"/>
      <c r="D68" s="13" t="n"/>
      <c r="E68" s="14" t="n"/>
      <c r="F68" s="14" t="n"/>
      <c r="G68" s="13" t="n"/>
      <c r="H68" s="15">
        <f>IF(AND(F68&lt;&gt;"",G68&lt;&gt;""),EDATE(F68,-G68),"—")</f>
        <v/>
      </c>
      <c r="I68" s="15">
        <f>IF(E68&lt;&gt;"",DATE(YEAR(E68)+1,12,31),"—")</f>
        <v/>
      </c>
      <c r="J68" s="14" t="n"/>
      <c r="K68" s="15">
        <f>IF(F68&lt;&gt;"",EDATE(F68,6),"—")</f>
        <v/>
      </c>
      <c r="L68" s="14" t="n"/>
      <c r="M68" s="14" t="n"/>
      <c r="N68" s="14" t="n"/>
      <c r="O68" s="11">
        <f>IF(B68="","",IF(OR(AND(H68&lt;&gt;"—",H68&lt;TODAY()),AND(I68&lt;&gt;"—",I68&lt;TODAY()),AND(J68&lt;&gt;"—",J68&lt;TODAY())),"🔴 Überfällig",IF(OR(AND(H68&lt;&gt;"—",H68&lt;=TODAY()+60),AND(I68&lt;&gt;"—",I68&lt;=TODAY()+60),AND(J68&lt;&gt;"—",J68&lt;=TODAY()+60)),"🟡 Bald fällig","🟢 OK")))</f>
        <v/>
      </c>
    </row>
    <row r="69" ht="18" customHeight="1">
      <c r="A69" s="16" t="n"/>
      <c r="B69" s="12" t="n">
        <v>64</v>
      </c>
      <c r="C69" s="13" t="n"/>
      <c r="D69" s="13" t="n"/>
      <c r="E69" s="14" t="n"/>
      <c r="F69" s="14" t="n"/>
      <c r="G69" s="13" t="n"/>
      <c r="H69" s="15">
        <f>IF(AND(F69&lt;&gt;"",G69&lt;&gt;""),EDATE(F69,-G69),"—")</f>
        <v/>
      </c>
      <c r="I69" s="15">
        <f>IF(E69&lt;&gt;"",DATE(YEAR(E69)+1,12,31),"—")</f>
        <v/>
      </c>
      <c r="J69" s="14" t="n"/>
      <c r="K69" s="15">
        <f>IF(F69&lt;&gt;"",EDATE(F69,6),"—")</f>
        <v/>
      </c>
      <c r="L69" s="14" t="n"/>
      <c r="M69" s="14" t="n"/>
      <c r="N69" s="14" t="n"/>
      <c r="O69" s="16">
        <f>IF(B69="","",IF(OR(AND(H69&lt;&gt;"—",H69&lt;TODAY()),AND(I69&lt;&gt;"—",I69&lt;TODAY()),AND(J69&lt;&gt;"—",J69&lt;TODAY())),"🔴 Überfällig",IF(OR(AND(H69&lt;&gt;"—",H69&lt;=TODAY()+60),AND(I69&lt;&gt;"—",I69&lt;=TODAY()+60),AND(J69&lt;&gt;"—",J69&lt;=TODAY()+60)),"🟡 Bald fällig","🟢 OK")))</f>
        <v/>
      </c>
    </row>
    <row r="70" ht="18" customHeight="1">
      <c r="A70" s="11" t="n"/>
      <c r="B70" s="12" t="n">
        <v>65</v>
      </c>
      <c r="C70" s="13" t="n"/>
      <c r="D70" s="13" t="n"/>
      <c r="E70" s="14" t="n"/>
      <c r="F70" s="14" t="n"/>
      <c r="G70" s="13" t="n"/>
      <c r="H70" s="15">
        <f>IF(AND(F70&lt;&gt;"",G70&lt;&gt;""),EDATE(F70,-G70),"—")</f>
        <v/>
      </c>
      <c r="I70" s="15">
        <f>IF(E70&lt;&gt;"",DATE(YEAR(E70)+1,12,31),"—")</f>
        <v/>
      </c>
      <c r="J70" s="14" t="n"/>
      <c r="K70" s="15">
        <f>IF(F70&lt;&gt;"",EDATE(F70,6),"—")</f>
        <v/>
      </c>
      <c r="L70" s="14" t="n"/>
      <c r="M70" s="14" t="n"/>
      <c r="N70" s="14" t="n"/>
      <c r="O70" s="11">
        <f>IF(B70="","",IF(OR(AND(H70&lt;&gt;"—",H70&lt;TODAY()),AND(I70&lt;&gt;"—",I70&lt;TODAY()),AND(J70&lt;&gt;"—",J70&lt;TODAY())),"🔴 Überfällig",IF(OR(AND(H70&lt;&gt;"—",H70&lt;=TODAY()+60),AND(I70&lt;&gt;"—",I70&lt;=TODAY()+60),AND(J70&lt;&gt;"—",J70&lt;=TODAY()+60)),"🟡 Bald fällig","🟢 OK")))</f>
        <v/>
      </c>
    </row>
    <row r="71" ht="18" customHeight="1">
      <c r="A71" s="16" t="n"/>
      <c r="B71" s="12" t="n">
        <v>66</v>
      </c>
      <c r="C71" s="13" t="n"/>
      <c r="D71" s="13" t="n"/>
      <c r="E71" s="14" t="n"/>
      <c r="F71" s="14" t="n"/>
      <c r="G71" s="13" t="n"/>
      <c r="H71" s="15">
        <f>IF(AND(F71&lt;&gt;"",G71&lt;&gt;""),EDATE(F71,-G71),"—")</f>
        <v/>
      </c>
      <c r="I71" s="15">
        <f>IF(E71&lt;&gt;"",DATE(YEAR(E71)+1,12,31),"—")</f>
        <v/>
      </c>
      <c r="J71" s="14" t="n"/>
      <c r="K71" s="15">
        <f>IF(F71&lt;&gt;"",EDATE(F71,6),"—")</f>
        <v/>
      </c>
      <c r="L71" s="14" t="n"/>
      <c r="M71" s="14" t="n"/>
      <c r="N71" s="14" t="n"/>
      <c r="O71" s="16">
        <f>IF(B71="","",IF(OR(AND(H71&lt;&gt;"—",H71&lt;TODAY()),AND(I71&lt;&gt;"—",I71&lt;TODAY()),AND(J71&lt;&gt;"—",J71&lt;TODAY())),"🔴 Überfällig",IF(OR(AND(H71&lt;&gt;"—",H71&lt;=TODAY()+60),AND(I71&lt;&gt;"—",I71&lt;=TODAY()+60),AND(J71&lt;&gt;"—",J71&lt;=TODAY()+60)),"🟡 Bald fällig","🟢 OK")))</f>
        <v/>
      </c>
    </row>
    <row r="72" ht="18" customHeight="1">
      <c r="A72" s="11" t="n"/>
      <c r="B72" s="12" t="n">
        <v>67</v>
      </c>
      <c r="C72" s="13" t="n"/>
      <c r="D72" s="13" t="n"/>
      <c r="E72" s="14" t="n"/>
      <c r="F72" s="14" t="n"/>
      <c r="G72" s="13" t="n"/>
      <c r="H72" s="15">
        <f>IF(AND(F72&lt;&gt;"",G72&lt;&gt;""),EDATE(F72,-G72),"—")</f>
        <v/>
      </c>
      <c r="I72" s="15">
        <f>IF(E72&lt;&gt;"",DATE(YEAR(E72)+1,12,31),"—")</f>
        <v/>
      </c>
      <c r="J72" s="14" t="n"/>
      <c r="K72" s="15">
        <f>IF(F72&lt;&gt;"",EDATE(F72,6),"—")</f>
        <v/>
      </c>
      <c r="L72" s="14" t="n"/>
      <c r="M72" s="14" t="n"/>
      <c r="N72" s="14" t="n"/>
      <c r="O72" s="11">
        <f>IF(B72="","",IF(OR(AND(H72&lt;&gt;"—",H72&lt;TODAY()),AND(I72&lt;&gt;"—",I72&lt;TODAY()),AND(J72&lt;&gt;"—",J72&lt;TODAY())),"🔴 Überfällig",IF(OR(AND(H72&lt;&gt;"—",H72&lt;=TODAY()+60),AND(I72&lt;&gt;"—",I72&lt;=TODAY()+60),AND(J72&lt;&gt;"—",J72&lt;=TODAY()+60)),"🟡 Bald fällig","🟢 OK")))</f>
        <v/>
      </c>
    </row>
    <row r="73" ht="18" customHeight="1">
      <c r="A73" s="16" t="n"/>
      <c r="B73" s="12" t="n">
        <v>68</v>
      </c>
      <c r="C73" s="13" t="n"/>
      <c r="D73" s="13" t="n"/>
      <c r="E73" s="14" t="n"/>
      <c r="F73" s="14" t="n"/>
      <c r="G73" s="13" t="n"/>
      <c r="H73" s="15">
        <f>IF(AND(F73&lt;&gt;"",G73&lt;&gt;""),EDATE(F73,-G73),"—")</f>
        <v/>
      </c>
      <c r="I73" s="15">
        <f>IF(E73&lt;&gt;"",DATE(YEAR(E73)+1,12,31),"—")</f>
        <v/>
      </c>
      <c r="J73" s="14" t="n"/>
      <c r="K73" s="15">
        <f>IF(F73&lt;&gt;"",EDATE(F73,6),"—")</f>
        <v/>
      </c>
      <c r="L73" s="14" t="n"/>
      <c r="M73" s="14" t="n"/>
      <c r="N73" s="14" t="n"/>
      <c r="O73" s="16">
        <f>IF(B73="","",IF(OR(AND(H73&lt;&gt;"—",H73&lt;TODAY()),AND(I73&lt;&gt;"—",I73&lt;TODAY()),AND(J73&lt;&gt;"—",J73&lt;TODAY())),"🔴 Überfällig",IF(OR(AND(H73&lt;&gt;"—",H73&lt;=TODAY()+60),AND(I73&lt;&gt;"—",I73&lt;=TODAY()+60),AND(J73&lt;&gt;"—",J73&lt;=TODAY()+60)),"🟡 Bald fällig","🟢 OK")))</f>
        <v/>
      </c>
    </row>
    <row r="74" ht="18" customHeight="1">
      <c r="A74" s="11" t="n"/>
      <c r="B74" s="12" t="n">
        <v>69</v>
      </c>
      <c r="C74" s="13" t="n"/>
      <c r="D74" s="13" t="n"/>
      <c r="E74" s="14" t="n"/>
      <c r="F74" s="14" t="n"/>
      <c r="G74" s="13" t="n"/>
      <c r="H74" s="15">
        <f>IF(AND(F74&lt;&gt;"",G74&lt;&gt;""),EDATE(F74,-G74),"—")</f>
        <v/>
      </c>
      <c r="I74" s="15">
        <f>IF(E74&lt;&gt;"",DATE(YEAR(E74)+1,12,31),"—")</f>
        <v/>
      </c>
      <c r="J74" s="14" t="n"/>
      <c r="K74" s="15">
        <f>IF(F74&lt;&gt;"",EDATE(F74,6),"—")</f>
        <v/>
      </c>
      <c r="L74" s="14" t="n"/>
      <c r="M74" s="14" t="n"/>
      <c r="N74" s="14" t="n"/>
      <c r="O74" s="11">
        <f>IF(B74="","",IF(OR(AND(H74&lt;&gt;"—",H74&lt;TODAY()),AND(I74&lt;&gt;"—",I74&lt;TODAY()),AND(J74&lt;&gt;"—",J74&lt;TODAY())),"🔴 Überfällig",IF(OR(AND(H74&lt;&gt;"—",H74&lt;=TODAY()+60),AND(I74&lt;&gt;"—",I74&lt;=TODAY()+60),AND(J74&lt;&gt;"—",J74&lt;=TODAY()+60)),"🟡 Bald fällig","🟢 OK")))</f>
        <v/>
      </c>
    </row>
    <row r="75" ht="18" customHeight="1">
      <c r="A75" s="16" t="n"/>
      <c r="B75" s="12" t="n">
        <v>70</v>
      </c>
      <c r="C75" s="13" t="n"/>
      <c r="D75" s="13" t="n"/>
      <c r="E75" s="14" t="n"/>
      <c r="F75" s="14" t="n"/>
      <c r="G75" s="13" t="n"/>
      <c r="H75" s="15">
        <f>IF(AND(F75&lt;&gt;"",G75&lt;&gt;""),EDATE(F75,-G75),"—")</f>
        <v/>
      </c>
      <c r="I75" s="15">
        <f>IF(E75&lt;&gt;"",DATE(YEAR(E75)+1,12,31),"—")</f>
        <v/>
      </c>
      <c r="J75" s="14" t="n"/>
      <c r="K75" s="15">
        <f>IF(F75&lt;&gt;"",EDATE(F75,6),"—")</f>
        <v/>
      </c>
      <c r="L75" s="14" t="n"/>
      <c r="M75" s="14" t="n"/>
      <c r="N75" s="14" t="n"/>
      <c r="O75" s="16">
        <f>IF(B75="","",IF(OR(AND(H75&lt;&gt;"—",H75&lt;TODAY()),AND(I75&lt;&gt;"—",I75&lt;TODAY()),AND(J75&lt;&gt;"—",J75&lt;TODAY())),"🔴 Überfällig",IF(OR(AND(H75&lt;&gt;"—",H75&lt;=TODAY()+60),AND(I75&lt;&gt;"—",I75&lt;=TODAY()+60),AND(J75&lt;&gt;"—",J75&lt;=TODAY()+60)),"🟡 Bald fällig","🟢 OK")))</f>
        <v/>
      </c>
    </row>
    <row r="76" ht="18" customHeight="1">
      <c r="A76" s="11" t="n"/>
      <c r="B76" s="12" t="n">
        <v>71</v>
      </c>
      <c r="C76" s="13" t="n"/>
      <c r="D76" s="13" t="n"/>
      <c r="E76" s="14" t="n"/>
      <c r="F76" s="14" t="n"/>
      <c r="G76" s="13" t="n"/>
      <c r="H76" s="15">
        <f>IF(AND(F76&lt;&gt;"",G76&lt;&gt;""),EDATE(F76,-G76),"—")</f>
        <v/>
      </c>
      <c r="I76" s="15">
        <f>IF(E76&lt;&gt;"",DATE(YEAR(E76)+1,12,31),"—")</f>
        <v/>
      </c>
      <c r="J76" s="14" t="n"/>
      <c r="K76" s="15">
        <f>IF(F76&lt;&gt;"",EDATE(F76,6),"—")</f>
        <v/>
      </c>
      <c r="L76" s="14" t="n"/>
      <c r="M76" s="14" t="n"/>
      <c r="N76" s="14" t="n"/>
      <c r="O76" s="11">
        <f>IF(B76="","",IF(OR(AND(H76&lt;&gt;"—",H76&lt;TODAY()),AND(I76&lt;&gt;"—",I76&lt;TODAY()),AND(J76&lt;&gt;"—",J76&lt;TODAY())),"🔴 Überfällig",IF(OR(AND(H76&lt;&gt;"—",H76&lt;=TODAY()+60),AND(I76&lt;&gt;"—",I76&lt;=TODAY()+60),AND(J76&lt;&gt;"—",J76&lt;=TODAY()+60)),"🟡 Bald fällig","🟢 OK")))</f>
        <v/>
      </c>
    </row>
    <row r="77" ht="18" customHeight="1">
      <c r="A77" s="16" t="n"/>
      <c r="B77" s="12" t="n">
        <v>72</v>
      </c>
      <c r="C77" s="13" t="n"/>
      <c r="D77" s="13" t="n"/>
      <c r="E77" s="14" t="n"/>
      <c r="F77" s="14" t="n"/>
      <c r="G77" s="13" t="n"/>
      <c r="H77" s="15">
        <f>IF(AND(F77&lt;&gt;"",G77&lt;&gt;""),EDATE(F77,-G77),"—")</f>
        <v/>
      </c>
      <c r="I77" s="15">
        <f>IF(E77&lt;&gt;"",DATE(YEAR(E77)+1,12,31),"—")</f>
        <v/>
      </c>
      <c r="J77" s="14" t="n"/>
      <c r="K77" s="15">
        <f>IF(F77&lt;&gt;"",EDATE(F77,6),"—")</f>
        <v/>
      </c>
      <c r="L77" s="14" t="n"/>
      <c r="M77" s="14" t="n"/>
      <c r="N77" s="14" t="n"/>
      <c r="O77" s="16">
        <f>IF(B77="","",IF(OR(AND(H77&lt;&gt;"—",H77&lt;TODAY()),AND(I77&lt;&gt;"—",I77&lt;TODAY()),AND(J77&lt;&gt;"—",J77&lt;TODAY())),"🔴 Überfällig",IF(OR(AND(H77&lt;&gt;"—",H77&lt;=TODAY()+60),AND(I77&lt;&gt;"—",I77&lt;=TODAY()+60),AND(J77&lt;&gt;"—",J77&lt;=TODAY()+60)),"🟡 Bald fällig","🟢 OK")))</f>
        <v/>
      </c>
    </row>
    <row r="78" ht="18" customHeight="1">
      <c r="A78" s="11" t="n"/>
      <c r="B78" s="12" t="n">
        <v>73</v>
      </c>
      <c r="C78" s="13" t="n"/>
      <c r="D78" s="13" t="n"/>
      <c r="E78" s="14" t="n"/>
      <c r="F78" s="14" t="n"/>
      <c r="G78" s="13" t="n"/>
      <c r="H78" s="15">
        <f>IF(AND(F78&lt;&gt;"",G78&lt;&gt;""),EDATE(F78,-G78),"—")</f>
        <v/>
      </c>
      <c r="I78" s="15">
        <f>IF(E78&lt;&gt;"",DATE(YEAR(E78)+1,12,31),"—")</f>
        <v/>
      </c>
      <c r="J78" s="14" t="n"/>
      <c r="K78" s="15">
        <f>IF(F78&lt;&gt;"",EDATE(F78,6),"—")</f>
        <v/>
      </c>
      <c r="L78" s="14" t="n"/>
      <c r="M78" s="14" t="n"/>
      <c r="N78" s="14" t="n"/>
      <c r="O78" s="11">
        <f>IF(B78="","",IF(OR(AND(H78&lt;&gt;"—",H78&lt;TODAY()),AND(I78&lt;&gt;"—",I78&lt;TODAY()),AND(J78&lt;&gt;"—",J78&lt;TODAY())),"🔴 Überfällig",IF(OR(AND(H78&lt;&gt;"—",H78&lt;=TODAY()+60),AND(I78&lt;&gt;"—",I78&lt;=TODAY()+60),AND(J78&lt;&gt;"—",J78&lt;=TODAY()+60)),"🟡 Bald fällig","🟢 OK")))</f>
        <v/>
      </c>
    </row>
    <row r="79" ht="18" customHeight="1">
      <c r="A79" s="16" t="n"/>
      <c r="B79" s="12" t="n">
        <v>74</v>
      </c>
      <c r="C79" s="13" t="n"/>
      <c r="D79" s="13" t="n"/>
      <c r="E79" s="14" t="n"/>
      <c r="F79" s="14" t="n"/>
      <c r="G79" s="13" t="n"/>
      <c r="H79" s="15">
        <f>IF(AND(F79&lt;&gt;"",G79&lt;&gt;""),EDATE(F79,-G79),"—")</f>
        <v/>
      </c>
      <c r="I79" s="15">
        <f>IF(E79&lt;&gt;"",DATE(YEAR(E79)+1,12,31),"—")</f>
        <v/>
      </c>
      <c r="J79" s="14" t="n"/>
      <c r="K79" s="15">
        <f>IF(F79&lt;&gt;"",EDATE(F79,6),"—")</f>
        <v/>
      </c>
      <c r="L79" s="14" t="n"/>
      <c r="M79" s="14" t="n"/>
      <c r="N79" s="14" t="n"/>
      <c r="O79" s="16">
        <f>IF(B79="","",IF(OR(AND(H79&lt;&gt;"—",H79&lt;TODAY()),AND(I79&lt;&gt;"—",I79&lt;TODAY()),AND(J79&lt;&gt;"—",J79&lt;TODAY())),"🔴 Überfällig",IF(OR(AND(H79&lt;&gt;"—",H79&lt;=TODAY()+60),AND(I79&lt;&gt;"—",I79&lt;=TODAY()+60),AND(J79&lt;&gt;"—",J79&lt;=TODAY()+60)),"🟡 Bald fällig","🟢 OK")))</f>
        <v/>
      </c>
    </row>
    <row r="80" ht="18" customHeight="1">
      <c r="A80" s="11" t="n"/>
      <c r="B80" s="12" t="n">
        <v>75</v>
      </c>
      <c r="C80" s="13" t="n"/>
      <c r="D80" s="13" t="n"/>
      <c r="E80" s="14" t="n"/>
      <c r="F80" s="14" t="n"/>
      <c r="G80" s="13" t="n"/>
      <c r="H80" s="15">
        <f>IF(AND(F80&lt;&gt;"",G80&lt;&gt;""),EDATE(F80,-G80),"—")</f>
        <v/>
      </c>
      <c r="I80" s="15">
        <f>IF(E80&lt;&gt;"",DATE(YEAR(E80)+1,12,31),"—")</f>
        <v/>
      </c>
      <c r="J80" s="14" t="n"/>
      <c r="K80" s="15">
        <f>IF(F80&lt;&gt;"",EDATE(F80,6),"—")</f>
        <v/>
      </c>
      <c r="L80" s="14" t="n"/>
      <c r="M80" s="14" t="n"/>
      <c r="N80" s="14" t="n"/>
      <c r="O80" s="11">
        <f>IF(B80="","",IF(OR(AND(H80&lt;&gt;"—",H80&lt;TODAY()),AND(I80&lt;&gt;"—",I80&lt;TODAY()),AND(J80&lt;&gt;"—",J80&lt;TODAY())),"🔴 Überfällig",IF(OR(AND(H80&lt;&gt;"—",H80&lt;=TODAY()+60),AND(I80&lt;&gt;"—",I80&lt;=TODAY()+60),AND(J80&lt;&gt;"—",J80&lt;=TODAY()+60)),"🟡 Bald fällig","🟢 OK")))</f>
        <v/>
      </c>
    </row>
    <row r="81" ht="18" customHeight="1">
      <c r="A81" s="16" t="n"/>
      <c r="B81" s="12" t="n">
        <v>76</v>
      </c>
      <c r="C81" s="13" t="n"/>
      <c r="D81" s="13" t="n"/>
      <c r="E81" s="14" t="n"/>
      <c r="F81" s="14" t="n"/>
      <c r="G81" s="13" t="n"/>
      <c r="H81" s="15">
        <f>IF(AND(F81&lt;&gt;"",G81&lt;&gt;""),EDATE(F81,-G81),"—")</f>
        <v/>
      </c>
      <c r="I81" s="15">
        <f>IF(E81&lt;&gt;"",DATE(YEAR(E81)+1,12,31),"—")</f>
        <v/>
      </c>
      <c r="J81" s="14" t="n"/>
      <c r="K81" s="15">
        <f>IF(F81&lt;&gt;"",EDATE(F81,6),"—")</f>
        <v/>
      </c>
      <c r="L81" s="14" t="n"/>
      <c r="M81" s="14" t="n"/>
      <c r="N81" s="14" t="n"/>
      <c r="O81" s="16">
        <f>IF(B81="","",IF(OR(AND(H81&lt;&gt;"—",H81&lt;TODAY()),AND(I81&lt;&gt;"—",I81&lt;TODAY()),AND(J81&lt;&gt;"—",J81&lt;TODAY())),"🔴 Überfällig",IF(OR(AND(H81&lt;&gt;"—",H81&lt;=TODAY()+60),AND(I81&lt;&gt;"—",I81&lt;=TODAY()+60),AND(J81&lt;&gt;"—",J81&lt;=TODAY()+60)),"🟡 Bald fällig","🟢 OK")))</f>
        <v/>
      </c>
    </row>
    <row r="82" ht="18" customHeight="1">
      <c r="A82" s="11" t="n"/>
      <c r="B82" s="12" t="n">
        <v>77</v>
      </c>
      <c r="C82" s="13" t="n"/>
      <c r="D82" s="13" t="n"/>
      <c r="E82" s="14" t="n"/>
      <c r="F82" s="14" t="n"/>
      <c r="G82" s="13" t="n"/>
      <c r="H82" s="15">
        <f>IF(AND(F82&lt;&gt;"",G82&lt;&gt;""),EDATE(F82,-G82),"—")</f>
        <v/>
      </c>
      <c r="I82" s="15">
        <f>IF(E82&lt;&gt;"",DATE(YEAR(E82)+1,12,31),"—")</f>
        <v/>
      </c>
      <c r="J82" s="14" t="n"/>
      <c r="K82" s="15">
        <f>IF(F82&lt;&gt;"",EDATE(F82,6),"—")</f>
        <v/>
      </c>
      <c r="L82" s="14" t="n"/>
      <c r="M82" s="14" t="n"/>
      <c r="N82" s="14" t="n"/>
      <c r="O82" s="11">
        <f>IF(B82="","",IF(OR(AND(H82&lt;&gt;"—",H82&lt;TODAY()),AND(I82&lt;&gt;"—",I82&lt;TODAY()),AND(J82&lt;&gt;"—",J82&lt;TODAY())),"🔴 Überfällig",IF(OR(AND(H82&lt;&gt;"—",H82&lt;=TODAY()+60),AND(I82&lt;&gt;"—",I82&lt;=TODAY()+60),AND(J82&lt;&gt;"—",J82&lt;=TODAY()+60)),"🟡 Bald fällig","🟢 OK")))</f>
        <v/>
      </c>
    </row>
    <row r="83" ht="18" customHeight="1">
      <c r="A83" s="16" t="n"/>
      <c r="B83" s="12" t="n">
        <v>78</v>
      </c>
      <c r="C83" s="13" t="n"/>
      <c r="D83" s="13" t="n"/>
      <c r="E83" s="14" t="n"/>
      <c r="F83" s="14" t="n"/>
      <c r="G83" s="13" t="n"/>
      <c r="H83" s="15">
        <f>IF(AND(F83&lt;&gt;"",G83&lt;&gt;""),EDATE(F83,-G83),"—")</f>
        <v/>
      </c>
      <c r="I83" s="15">
        <f>IF(E83&lt;&gt;"",DATE(YEAR(E83)+1,12,31),"—")</f>
        <v/>
      </c>
      <c r="J83" s="14" t="n"/>
      <c r="K83" s="15">
        <f>IF(F83&lt;&gt;"",EDATE(F83,6),"—")</f>
        <v/>
      </c>
      <c r="L83" s="14" t="n"/>
      <c r="M83" s="14" t="n"/>
      <c r="N83" s="14" t="n"/>
      <c r="O83" s="16">
        <f>IF(B83="","",IF(OR(AND(H83&lt;&gt;"—",H83&lt;TODAY()),AND(I83&lt;&gt;"—",I83&lt;TODAY()),AND(J83&lt;&gt;"—",J83&lt;TODAY())),"🔴 Überfällig",IF(OR(AND(H83&lt;&gt;"—",H83&lt;=TODAY()+60),AND(I83&lt;&gt;"—",I83&lt;=TODAY()+60),AND(J83&lt;&gt;"—",J83&lt;=TODAY()+60)),"🟡 Bald fällig","🟢 OK")))</f>
        <v/>
      </c>
    </row>
    <row r="84" ht="18" customHeight="1">
      <c r="A84" s="11" t="n"/>
      <c r="B84" s="12" t="n">
        <v>79</v>
      </c>
      <c r="C84" s="13" t="n"/>
      <c r="D84" s="13" t="n"/>
      <c r="E84" s="14" t="n"/>
      <c r="F84" s="14" t="n"/>
      <c r="G84" s="13" t="n"/>
      <c r="H84" s="15">
        <f>IF(AND(F84&lt;&gt;"",G84&lt;&gt;""),EDATE(F84,-G84),"—")</f>
        <v/>
      </c>
      <c r="I84" s="15">
        <f>IF(E84&lt;&gt;"",DATE(YEAR(E84)+1,12,31),"—")</f>
        <v/>
      </c>
      <c r="J84" s="14" t="n"/>
      <c r="K84" s="15">
        <f>IF(F84&lt;&gt;"",EDATE(F84,6),"—")</f>
        <v/>
      </c>
      <c r="L84" s="14" t="n"/>
      <c r="M84" s="14" t="n"/>
      <c r="N84" s="14" t="n"/>
      <c r="O84" s="11">
        <f>IF(B84="","",IF(OR(AND(H84&lt;&gt;"—",H84&lt;TODAY()),AND(I84&lt;&gt;"—",I84&lt;TODAY()),AND(J84&lt;&gt;"—",J84&lt;TODAY())),"🔴 Überfällig",IF(OR(AND(H84&lt;&gt;"—",H84&lt;=TODAY()+60),AND(I84&lt;&gt;"—",I84&lt;=TODAY()+60),AND(J84&lt;&gt;"—",J84&lt;=TODAY()+60)),"🟡 Bald fällig","🟢 OK")))</f>
        <v/>
      </c>
    </row>
    <row r="85" ht="18" customHeight="1">
      <c r="A85" s="16" t="n"/>
      <c r="B85" s="12" t="n">
        <v>80</v>
      </c>
      <c r="C85" s="13" t="n"/>
      <c r="D85" s="13" t="n"/>
      <c r="E85" s="14" t="n"/>
      <c r="F85" s="14" t="n"/>
      <c r="G85" s="13" t="n"/>
      <c r="H85" s="15">
        <f>IF(AND(F85&lt;&gt;"",G85&lt;&gt;""),EDATE(F85,-G85),"—")</f>
        <v/>
      </c>
      <c r="I85" s="15">
        <f>IF(E85&lt;&gt;"",DATE(YEAR(E85)+1,12,31),"—")</f>
        <v/>
      </c>
      <c r="J85" s="14" t="n"/>
      <c r="K85" s="15">
        <f>IF(F85&lt;&gt;"",EDATE(F85,6),"—")</f>
        <v/>
      </c>
      <c r="L85" s="14" t="n"/>
      <c r="M85" s="14" t="n"/>
      <c r="N85" s="14" t="n"/>
      <c r="O85" s="16">
        <f>IF(B85="","",IF(OR(AND(H85&lt;&gt;"—",H85&lt;TODAY()),AND(I85&lt;&gt;"—",I85&lt;TODAY()),AND(J85&lt;&gt;"—",J85&lt;TODAY())),"🔴 Überfällig",IF(OR(AND(H85&lt;&gt;"—",H85&lt;=TODAY()+60),AND(I85&lt;&gt;"—",I85&lt;=TODAY()+60),AND(J85&lt;&gt;"—",J85&lt;=TODAY()+60)),"🟡 Bald fällig","🟢 OK")))</f>
        <v/>
      </c>
    </row>
    <row r="86" ht="18" customHeight="1">
      <c r="A86" s="11" t="n"/>
      <c r="B86" s="12" t="n">
        <v>81</v>
      </c>
      <c r="C86" s="13" t="n"/>
      <c r="D86" s="13" t="n"/>
      <c r="E86" s="14" t="n"/>
      <c r="F86" s="14" t="n"/>
      <c r="G86" s="13" t="n"/>
      <c r="H86" s="15">
        <f>IF(AND(F86&lt;&gt;"",G86&lt;&gt;""),EDATE(F86,-G86),"—")</f>
        <v/>
      </c>
      <c r="I86" s="15">
        <f>IF(E86&lt;&gt;"",DATE(YEAR(E86)+1,12,31),"—")</f>
        <v/>
      </c>
      <c r="J86" s="14" t="n"/>
      <c r="K86" s="15">
        <f>IF(F86&lt;&gt;"",EDATE(F86,6),"—")</f>
        <v/>
      </c>
      <c r="L86" s="14" t="n"/>
      <c r="M86" s="14" t="n"/>
      <c r="N86" s="14" t="n"/>
      <c r="O86" s="11">
        <f>IF(B86="","",IF(OR(AND(H86&lt;&gt;"—",H86&lt;TODAY()),AND(I86&lt;&gt;"—",I86&lt;TODAY()),AND(J86&lt;&gt;"—",J86&lt;TODAY())),"🔴 Überfällig",IF(OR(AND(H86&lt;&gt;"—",H86&lt;=TODAY()+60),AND(I86&lt;&gt;"—",I86&lt;=TODAY()+60),AND(J86&lt;&gt;"—",J86&lt;=TODAY()+60)),"🟡 Bald fällig","🟢 OK")))</f>
        <v/>
      </c>
    </row>
    <row r="87" ht="18" customHeight="1">
      <c r="A87" s="16" t="n"/>
      <c r="B87" s="12" t="n">
        <v>82</v>
      </c>
      <c r="C87" s="13" t="n"/>
      <c r="D87" s="13" t="n"/>
      <c r="E87" s="14" t="n"/>
      <c r="F87" s="14" t="n"/>
      <c r="G87" s="13" t="n"/>
      <c r="H87" s="15">
        <f>IF(AND(F87&lt;&gt;"",G87&lt;&gt;""),EDATE(F87,-G87),"—")</f>
        <v/>
      </c>
      <c r="I87" s="15">
        <f>IF(E87&lt;&gt;"",DATE(YEAR(E87)+1,12,31),"—")</f>
        <v/>
      </c>
      <c r="J87" s="14" t="n"/>
      <c r="K87" s="15">
        <f>IF(F87&lt;&gt;"",EDATE(F87,6),"—")</f>
        <v/>
      </c>
      <c r="L87" s="14" t="n"/>
      <c r="M87" s="14" t="n"/>
      <c r="N87" s="14" t="n"/>
      <c r="O87" s="16">
        <f>IF(B87="","",IF(OR(AND(H87&lt;&gt;"—",H87&lt;TODAY()),AND(I87&lt;&gt;"—",I87&lt;TODAY()),AND(J87&lt;&gt;"—",J87&lt;TODAY())),"🔴 Überfällig",IF(OR(AND(H87&lt;&gt;"—",H87&lt;=TODAY()+60),AND(I87&lt;&gt;"—",I87&lt;=TODAY()+60),AND(J87&lt;&gt;"—",J87&lt;=TODAY()+60)),"🟡 Bald fällig","🟢 OK")))</f>
        <v/>
      </c>
    </row>
    <row r="88" ht="18" customHeight="1">
      <c r="A88" s="11" t="n"/>
      <c r="B88" s="12" t="n">
        <v>83</v>
      </c>
      <c r="C88" s="13" t="n"/>
      <c r="D88" s="13" t="n"/>
      <c r="E88" s="14" t="n"/>
      <c r="F88" s="14" t="n"/>
      <c r="G88" s="13" t="n"/>
      <c r="H88" s="15">
        <f>IF(AND(F88&lt;&gt;"",G88&lt;&gt;""),EDATE(F88,-G88),"—")</f>
        <v/>
      </c>
      <c r="I88" s="15">
        <f>IF(E88&lt;&gt;"",DATE(YEAR(E88)+1,12,31),"—")</f>
        <v/>
      </c>
      <c r="J88" s="14" t="n"/>
      <c r="K88" s="15">
        <f>IF(F88&lt;&gt;"",EDATE(F88,6),"—")</f>
        <v/>
      </c>
      <c r="L88" s="14" t="n"/>
      <c r="M88" s="14" t="n"/>
      <c r="N88" s="14" t="n"/>
      <c r="O88" s="11">
        <f>IF(B88="","",IF(OR(AND(H88&lt;&gt;"—",H88&lt;TODAY()),AND(I88&lt;&gt;"—",I88&lt;TODAY()),AND(J88&lt;&gt;"—",J88&lt;TODAY())),"🔴 Überfällig",IF(OR(AND(H88&lt;&gt;"—",H88&lt;=TODAY()+60),AND(I88&lt;&gt;"—",I88&lt;=TODAY()+60),AND(J88&lt;&gt;"—",J88&lt;=TODAY()+60)),"🟡 Bald fällig","🟢 OK")))</f>
        <v/>
      </c>
    </row>
    <row r="89" ht="18" customHeight="1">
      <c r="A89" s="16" t="n"/>
      <c r="B89" s="12" t="n">
        <v>84</v>
      </c>
      <c r="C89" s="13" t="n"/>
      <c r="D89" s="13" t="n"/>
      <c r="E89" s="14" t="n"/>
      <c r="F89" s="14" t="n"/>
      <c r="G89" s="13" t="n"/>
      <c r="H89" s="15">
        <f>IF(AND(F89&lt;&gt;"",G89&lt;&gt;""),EDATE(F89,-G89),"—")</f>
        <v/>
      </c>
      <c r="I89" s="15">
        <f>IF(E89&lt;&gt;"",DATE(YEAR(E89)+1,12,31),"—")</f>
        <v/>
      </c>
      <c r="J89" s="14" t="n"/>
      <c r="K89" s="15">
        <f>IF(F89&lt;&gt;"",EDATE(F89,6),"—")</f>
        <v/>
      </c>
      <c r="L89" s="14" t="n"/>
      <c r="M89" s="14" t="n"/>
      <c r="N89" s="14" t="n"/>
      <c r="O89" s="16">
        <f>IF(B89="","",IF(OR(AND(H89&lt;&gt;"—",H89&lt;TODAY()),AND(I89&lt;&gt;"—",I89&lt;TODAY()),AND(J89&lt;&gt;"—",J89&lt;TODAY())),"🔴 Überfällig",IF(OR(AND(H89&lt;&gt;"—",H89&lt;=TODAY()+60),AND(I89&lt;&gt;"—",I89&lt;=TODAY()+60),AND(J89&lt;&gt;"—",J89&lt;=TODAY()+60)),"🟡 Bald fällig","🟢 OK")))</f>
        <v/>
      </c>
    </row>
    <row r="90" ht="18" customHeight="1">
      <c r="A90" s="11" t="n"/>
      <c r="B90" s="12" t="n">
        <v>85</v>
      </c>
      <c r="C90" s="13" t="n"/>
      <c r="D90" s="13" t="n"/>
      <c r="E90" s="14" t="n"/>
      <c r="F90" s="14" t="n"/>
      <c r="G90" s="13" t="n"/>
      <c r="H90" s="15">
        <f>IF(AND(F90&lt;&gt;"",G90&lt;&gt;""),EDATE(F90,-G90),"—")</f>
        <v/>
      </c>
      <c r="I90" s="15">
        <f>IF(E90&lt;&gt;"",DATE(YEAR(E90)+1,12,31),"—")</f>
        <v/>
      </c>
      <c r="J90" s="14" t="n"/>
      <c r="K90" s="15">
        <f>IF(F90&lt;&gt;"",EDATE(F90,6),"—")</f>
        <v/>
      </c>
      <c r="L90" s="14" t="n"/>
      <c r="M90" s="14" t="n"/>
      <c r="N90" s="14" t="n"/>
      <c r="O90" s="11">
        <f>IF(B90="","",IF(OR(AND(H90&lt;&gt;"—",H90&lt;TODAY()),AND(I90&lt;&gt;"—",I90&lt;TODAY()),AND(J90&lt;&gt;"—",J90&lt;TODAY())),"🔴 Überfällig",IF(OR(AND(H90&lt;&gt;"—",H90&lt;=TODAY()+60),AND(I90&lt;&gt;"—",I90&lt;=TODAY()+60),AND(J90&lt;&gt;"—",J90&lt;=TODAY()+60)),"🟡 Bald fällig","🟢 OK")))</f>
        <v/>
      </c>
    </row>
    <row r="91" ht="18" customHeight="1">
      <c r="A91" s="16" t="n"/>
      <c r="B91" s="12" t="n">
        <v>86</v>
      </c>
      <c r="C91" s="13" t="n"/>
      <c r="D91" s="13" t="n"/>
      <c r="E91" s="14" t="n"/>
      <c r="F91" s="14" t="n"/>
      <c r="G91" s="13" t="n"/>
      <c r="H91" s="15">
        <f>IF(AND(F91&lt;&gt;"",G91&lt;&gt;""),EDATE(F91,-G91),"—")</f>
        <v/>
      </c>
      <c r="I91" s="15">
        <f>IF(E91&lt;&gt;"",DATE(YEAR(E91)+1,12,31),"—")</f>
        <v/>
      </c>
      <c r="J91" s="14" t="n"/>
      <c r="K91" s="15">
        <f>IF(F91&lt;&gt;"",EDATE(F91,6),"—")</f>
        <v/>
      </c>
      <c r="L91" s="14" t="n"/>
      <c r="M91" s="14" t="n"/>
      <c r="N91" s="14" t="n"/>
      <c r="O91" s="16">
        <f>IF(B91="","",IF(OR(AND(H91&lt;&gt;"—",H91&lt;TODAY()),AND(I91&lt;&gt;"—",I91&lt;TODAY()),AND(J91&lt;&gt;"—",J91&lt;TODAY())),"🔴 Überfällig",IF(OR(AND(H91&lt;&gt;"—",H91&lt;=TODAY()+60),AND(I91&lt;&gt;"—",I91&lt;=TODAY()+60),AND(J91&lt;&gt;"—",J91&lt;=TODAY()+60)),"🟡 Bald fällig","🟢 OK")))</f>
        <v/>
      </c>
    </row>
    <row r="92" ht="18" customHeight="1">
      <c r="A92" s="11" t="n"/>
      <c r="B92" s="12" t="n">
        <v>87</v>
      </c>
      <c r="C92" s="13" t="n"/>
      <c r="D92" s="13" t="n"/>
      <c r="E92" s="14" t="n"/>
      <c r="F92" s="14" t="n"/>
      <c r="G92" s="13" t="n"/>
      <c r="H92" s="15">
        <f>IF(AND(F92&lt;&gt;"",G92&lt;&gt;""),EDATE(F92,-G92),"—")</f>
        <v/>
      </c>
      <c r="I92" s="15">
        <f>IF(E92&lt;&gt;"",DATE(YEAR(E92)+1,12,31),"—")</f>
        <v/>
      </c>
      <c r="J92" s="14" t="n"/>
      <c r="K92" s="15">
        <f>IF(F92&lt;&gt;"",EDATE(F92,6),"—")</f>
        <v/>
      </c>
      <c r="L92" s="14" t="n"/>
      <c r="M92" s="14" t="n"/>
      <c r="N92" s="14" t="n"/>
      <c r="O92" s="11">
        <f>IF(B92="","",IF(OR(AND(H92&lt;&gt;"—",H92&lt;TODAY()),AND(I92&lt;&gt;"—",I92&lt;TODAY()),AND(J92&lt;&gt;"—",J92&lt;TODAY())),"🔴 Überfällig",IF(OR(AND(H92&lt;&gt;"—",H92&lt;=TODAY()+60),AND(I92&lt;&gt;"—",I92&lt;=TODAY()+60),AND(J92&lt;&gt;"—",J92&lt;=TODAY()+60)),"🟡 Bald fällig","🟢 OK")))</f>
        <v/>
      </c>
    </row>
    <row r="93" ht="18" customHeight="1">
      <c r="A93" s="16" t="n"/>
      <c r="B93" s="12" t="n">
        <v>88</v>
      </c>
      <c r="C93" s="13" t="n"/>
      <c r="D93" s="13" t="n"/>
      <c r="E93" s="14" t="n"/>
      <c r="F93" s="14" t="n"/>
      <c r="G93" s="13" t="n"/>
      <c r="H93" s="15">
        <f>IF(AND(F93&lt;&gt;"",G93&lt;&gt;""),EDATE(F93,-G93),"—")</f>
        <v/>
      </c>
      <c r="I93" s="15">
        <f>IF(E93&lt;&gt;"",DATE(YEAR(E93)+1,12,31),"—")</f>
        <v/>
      </c>
      <c r="J93" s="14" t="n"/>
      <c r="K93" s="15">
        <f>IF(F93&lt;&gt;"",EDATE(F93,6),"—")</f>
        <v/>
      </c>
      <c r="L93" s="14" t="n"/>
      <c r="M93" s="14" t="n"/>
      <c r="N93" s="14" t="n"/>
      <c r="O93" s="16">
        <f>IF(B93="","",IF(OR(AND(H93&lt;&gt;"—",H93&lt;TODAY()),AND(I93&lt;&gt;"—",I93&lt;TODAY()),AND(J93&lt;&gt;"—",J93&lt;TODAY())),"🔴 Überfällig",IF(OR(AND(H93&lt;&gt;"—",H93&lt;=TODAY()+60),AND(I93&lt;&gt;"—",I93&lt;=TODAY()+60),AND(J93&lt;&gt;"—",J93&lt;=TODAY()+60)),"🟡 Bald fällig","🟢 OK")))</f>
        <v/>
      </c>
    </row>
    <row r="94" ht="18" customHeight="1">
      <c r="A94" s="11" t="n"/>
      <c r="B94" s="12" t="n">
        <v>89</v>
      </c>
      <c r="C94" s="13" t="n"/>
      <c r="D94" s="13" t="n"/>
      <c r="E94" s="14" t="n"/>
      <c r="F94" s="14" t="n"/>
      <c r="G94" s="13" t="n"/>
      <c r="H94" s="15">
        <f>IF(AND(F94&lt;&gt;"",G94&lt;&gt;""),EDATE(F94,-G94),"—")</f>
        <v/>
      </c>
      <c r="I94" s="15">
        <f>IF(E94&lt;&gt;"",DATE(YEAR(E94)+1,12,31),"—")</f>
        <v/>
      </c>
      <c r="J94" s="14" t="n"/>
      <c r="K94" s="15">
        <f>IF(F94&lt;&gt;"",EDATE(F94,6),"—")</f>
        <v/>
      </c>
      <c r="L94" s="14" t="n"/>
      <c r="M94" s="14" t="n"/>
      <c r="N94" s="14" t="n"/>
      <c r="O94" s="11">
        <f>IF(B94="","",IF(OR(AND(H94&lt;&gt;"—",H94&lt;TODAY()),AND(I94&lt;&gt;"—",I94&lt;TODAY()),AND(J94&lt;&gt;"—",J94&lt;TODAY())),"🔴 Überfällig",IF(OR(AND(H94&lt;&gt;"—",H94&lt;=TODAY()+60),AND(I94&lt;&gt;"—",I94&lt;=TODAY()+60),AND(J94&lt;&gt;"—",J94&lt;=TODAY()+60)),"🟡 Bald fällig","🟢 OK")))</f>
        <v/>
      </c>
    </row>
    <row r="95" ht="18" customHeight="1">
      <c r="A95" s="16" t="n"/>
      <c r="B95" s="12" t="n">
        <v>90</v>
      </c>
      <c r="C95" s="13" t="n"/>
      <c r="D95" s="13" t="n"/>
      <c r="E95" s="14" t="n"/>
      <c r="F95" s="14" t="n"/>
      <c r="G95" s="13" t="n"/>
      <c r="H95" s="15">
        <f>IF(AND(F95&lt;&gt;"",G95&lt;&gt;""),EDATE(F95,-G95),"—")</f>
        <v/>
      </c>
      <c r="I95" s="15">
        <f>IF(E95&lt;&gt;"",DATE(YEAR(E95)+1,12,31),"—")</f>
        <v/>
      </c>
      <c r="J95" s="14" t="n"/>
      <c r="K95" s="15">
        <f>IF(F95&lt;&gt;"",EDATE(F95,6),"—")</f>
        <v/>
      </c>
      <c r="L95" s="14" t="n"/>
      <c r="M95" s="14" t="n"/>
      <c r="N95" s="14" t="n"/>
      <c r="O95" s="16">
        <f>IF(B95="","",IF(OR(AND(H95&lt;&gt;"—",H95&lt;TODAY()),AND(I95&lt;&gt;"—",I95&lt;TODAY()),AND(J95&lt;&gt;"—",J95&lt;TODAY())),"🔴 Überfällig",IF(OR(AND(H95&lt;&gt;"—",H95&lt;=TODAY()+60),AND(I95&lt;&gt;"—",I95&lt;=TODAY()+60),AND(J95&lt;&gt;"—",J95&lt;=TODAY()+60)),"🟡 Bald fällig","🟢 OK")))</f>
        <v/>
      </c>
    </row>
    <row r="96" ht="18" customHeight="1">
      <c r="A96" s="11" t="n"/>
      <c r="B96" s="12" t="n">
        <v>91</v>
      </c>
      <c r="C96" s="13" t="n"/>
      <c r="D96" s="13" t="n"/>
      <c r="E96" s="14" t="n"/>
      <c r="F96" s="14" t="n"/>
      <c r="G96" s="13" t="n"/>
      <c r="H96" s="15">
        <f>IF(AND(F96&lt;&gt;"",G96&lt;&gt;""),EDATE(F96,-G96),"—")</f>
        <v/>
      </c>
      <c r="I96" s="15">
        <f>IF(E96&lt;&gt;"",DATE(YEAR(E96)+1,12,31),"—")</f>
        <v/>
      </c>
      <c r="J96" s="14" t="n"/>
      <c r="K96" s="15">
        <f>IF(F96&lt;&gt;"",EDATE(F96,6),"—")</f>
        <v/>
      </c>
      <c r="L96" s="14" t="n"/>
      <c r="M96" s="14" t="n"/>
      <c r="N96" s="14" t="n"/>
      <c r="O96" s="11">
        <f>IF(B96="","",IF(OR(AND(H96&lt;&gt;"—",H96&lt;TODAY()),AND(I96&lt;&gt;"—",I96&lt;TODAY()),AND(J96&lt;&gt;"—",J96&lt;TODAY())),"🔴 Überfällig",IF(OR(AND(H96&lt;&gt;"—",H96&lt;=TODAY()+60),AND(I96&lt;&gt;"—",I96&lt;=TODAY()+60),AND(J96&lt;&gt;"—",J96&lt;=TODAY()+60)),"🟡 Bald fällig","🟢 OK")))</f>
        <v/>
      </c>
    </row>
    <row r="97" ht="18" customHeight="1">
      <c r="A97" s="16" t="n"/>
      <c r="B97" s="12" t="n">
        <v>92</v>
      </c>
      <c r="C97" s="13" t="n"/>
      <c r="D97" s="13" t="n"/>
      <c r="E97" s="14" t="n"/>
      <c r="F97" s="14" t="n"/>
      <c r="G97" s="13" t="n"/>
      <c r="H97" s="15">
        <f>IF(AND(F97&lt;&gt;"",G97&lt;&gt;""),EDATE(F97,-G97),"—")</f>
        <v/>
      </c>
      <c r="I97" s="15">
        <f>IF(E97&lt;&gt;"",DATE(YEAR(E97)+1,12,31),"—")</f>
        <v/>
      </c>
      <c r="J97" s="14" t="n"/>
      <c r="K97" s="15">
        <f>IF(F97&lt;&gt;"",EDATE(F97,6),"—")</f>
        <v/>
      </c>
      <c r="L97" s="14" t="n"/>
      <c r="M97" s="14" t="n"/>
      <c r="N97" s="14" t="n"/>
      <c r="O97" s="16">
        <f>IF(B97="","",IF(OR(AND(H97&lt;&gt;"—",H97&lt;TODAY()),AND(I97&lt;&gt;"—",I97&lt;TODAY()),AND(J97&lt;&gt;"—",J97&lt;TODAY())),"🔴 Überfällig",IF(OR(AND(H97&lt;&gt;"—",H97&lt;=TODAY()+60),AND(I97&lt;&gt;"—",I97&lt;=TODAY()+60),AND(J97&lt;&gt;"—",J97&lt;=TODAY()+60)),"🟡 Bald fällig","🟢 OK")))</f>
        <v/>
      </c>
    </row>
    <row r="98" ht="18" customHeight="1">
      <c r="A98" s="11" t="n"/>
      <c r="B98" s="12" t="n">
        <v>93</v>
      </c>
      <c r="C98" s="13" t="n"/>
      <c r="D98" s="13" t="n"/>
      <c r="E98" s="14" t="n"/>
      <c r="F98" s="14" t="n"/>
      <c r="G98" s="13" t="n"/>
      <c r="H98" s="15">
        <f>IF(AND(F98&lt;&gt;"",G98&lt;&gt;""),EDATE(F98,-G98),"—")</f>
        <v/>
      </c>
      <c r="I98" s="15">
        <f>IF(E98&lt;&gt;"",DATE(YEAR(E98)+1,12,31),"—")</f>
        <v/>
      </c>
      <c r="J98" s="14" t="n"/>
      <c r="K98" s="15">
        <f>IF(F98&lt;&gt;"",EDATE(F98,6),"—")</f>
        <v/>
      </c>
      <c r="L98" s="14" t="n"/>
      <c r="M98" s="14" t="n"/>
      <c r="N98" s="14" t="n"/>
      <c r="O98" s="11">
        <f>IF(B98="","",IF(OR(AND(H98&lt;&gt;"—",H98&lt;TODAY()),AND(I98&lt;&gt;"—",I98&lt;TODAY()),AND(J98&lt;&gt;"—",J98&lt;TODAY())),"🔴 Überfällig",IF(OR(AND(H98&lt;&gt;"—",H98&lt;=TODAY()+60),AND(I98&lt;&gt;"—",I98&lt;=TODAY()+60),AND(J98&lt;&gt;"—",J98&lt;=TODAY()+60)),"🟡 Bald fällig","🟢 OK")))</f>
        <v/>
      </c>
    </row>
    <row r="99" ht="18" customHeight="1">
      <c r="A99" s="16" t="n"/>
      <c r="B99" s="12" t="n">
        <v>94</v>
      </c>
      <c r="C99" s="13" t="n"/>
      <c r="D99" s="13" t="n"/>
      <c r="E99" s="14" t="n"/>
      <c r="F99" s="14" t="n"/>
      <c r="G99" s="13" t="n"/>
      <c r="H99" s="15">
        <f>IF(AND(F99&lt;&gt;"",G99&lt;&gt;""),EDATE(F99,-G99),"—")</f>
        <v/>
      </c>
      <c r="I99" s="15">
        <f>IF(E99&lt;&gt;"",DATE(YEAR(E99)+1,12,31),"—")</f>
        <v/>
      </c>
      <c r="J99" s="14" t="n"/>
      <c r="K99" s="15">
        <f>IF(F99&lt;&gt;"",EDATE(F99,6),"—")</f>
        <v/>
      </c>
      <c r="L99" s="14" t="n"/>
      <c r="M99" s="14" t="n"/>
      <c r="N99" s="14" t="n"/>
      <c r="O99" s="16">
        <f>IF(B99="","",IF(OR(AND(H99&lt;&gt;"—",H99&lt;TODAY()),AND(I99&lt;&gt;"—",I99&lt;TODAY()),AND(J99&lt;&gt;"—",J99&lt;TODAY())),"🔴 Überfällig",IF(OR(AND(H99&lt;&gt;"—",H99&lt;=TODAY()+60),AND(I99&lt;&gt;"—",I99&lt;=TODAY()+60),AND(J99&lt;&gt;"—",J99&lt;=TODAY()+60)),"🟡 Bald fällig","🟢 OK")))</f>
        <v/>
      </c>
    </row>
    <row r="100" ht="18" customHeight="1">
      <c r="A100" s="11" t="n"/>
      <c r="B100" s="12" t="n">
        <v>95</v>
      </c>
      <c r="C100" s="13" t="n"/>
      <c r="D100" s="13" t="n"/>
      <c r="E100" s="14" t="n"/>
      <c r="F100" s="14" t="n"/>
      <c r="G100" s="13" t="n"/>
      <c r="H100" s="15">
        <f>IF(AND(F100&lt;&gt;"",G100&lt;&gt;""),EDATE(F100,-G100),"—")</f>
        <v/>
      </c>
      <c r="I100" s="15">
        <f>IF(E100&lt;&gt;"",DATE(YEAR(E100)+1,12,31),"—")</f>
        <v/>
      </c>
      <c r="J100" s="14" t="n"/>
      <c r="K100" s="15">
        <f>IF(F100&lt;&gt;"",EDATE(F100,6),"—")</f>
        <v/>
      </c>
      <c r="L100" s="14" t="n"/>
      <c r="M100" s="14" t="n"/>
      <c r="N100" s="14" t="n"/>
      <c r="O100" s="11">
        <f>IF(B100="","",IF(OR(AND(H100&lt;&gt;"—",H100&lt;TODAY()),AND(I100&lt;&gt;"—",I100&lt;TODAY()),AND(J100&lt;&gt;"—",J100&lt;TODAY())),"🔴 Überfällig",IF(OR(AND(H100&lt;&gt;"—",H100&lt;=TODAY()+60),AND(I100&lt;&gt;"—",I100&lt;=TODAY()+60),AND(J100&lt;&gt;"—",J100&lt;=TODAY()+60)),"🟡 Bald fällig","🟢 OK")))</f>
        <v/>
      </c>
    </row>
    <row r="101" ht="18" customHeight="1">
      <c r="A101" s="16" t="n"/>
      <c r="B101" s="12" t="n">
        <v>96</v>
      </c>
      <c r="C101" s="13" t="n"/>
      <c r="D101" s="13" t="n"/>
      <c r="E101" s="14" t="n"/>
      <c r="F101" s="14" t="n"/>
      <c r="G101" s="13" t="n"/>
      <c r="H101" s="15">
        <f>IF(AND(F101&lt;&gt;"",G101&lt;&gt;""),EDATE(F101,-G101),"—")</f>
        <v/>
      </c>
      <c r="I101" s="15">
        <f>IF(E101&lt;&gt;"",DATE(YEAR(E101)+1,12,31),"—")</f>
        <v/>
      </c>
      <c r="J101" s="14" t="n"/>
      <c r="K101" s="15">
        <f>IF(F101&lt;&gt;"",EDATE(F101,6),"—")</f>
        <v/>
      </c>
      <c r="L101" s="14" t="n"/>
      <c r="M101" s="14" t="n"/>
      <c r="N101" s="14" t="n"/>
      <c r="O101" s="16">
        <f>IF(B101="","",IF(OR(AND(H101&lt;&gt;"—",H101&lt;TODAY()),AND(I101&lt;&gt;"—",I101&lt;TODAY()),AND(J101&lt;&gt;"—",J101&lt;TODAY())),"🔴 Überfällig",IF(OR(AND(H101&lt;&gt;"—",H101&lt;=TODAY()+60),AND(I101&lt;&gt;"—",I101&lt;=TODAY()+60),AND(J101&lt;&gt;"—",J101&lt;=TODAY()+60)),"🟡 Bald fällig","🟢 OK")))</f>
        <v/>
      </c>
    </row>
    <row r="102" ht="18" customHeight="1">
      <c r="A102" s="11" t="n"/>
      <c r="B102" s="12" t="n">
        <v>97</v>
      </c>
      <c r="C102" s="13" t="n"/>
      <c r="D102" s="13" t="n"/>
      <c r="E102" s="14" t="n"/>
      <c r="F102" s="14" t="n"/>
      <c r="G102" s="13" t="n"/>
      <c r="H102" s="15">
        <f>IF(AND(F102&lt;&gt;"",G102&lt;&gt;""),EDATE(F102,-G102),"—")</f>
        <v/>
      </c>
      <c r="I102" s="15">
        <f>IF(E102&lt;&gt;"",DATE(YEAR(E102)+1,12,31),"—")</f>
        <v/>
      </c>
      <c r="J102" s="14" t="n"/>
      <c r="K102" s="15">
        <f>IF(F102&lt;&gt;"",EDATE(F102,6),"—")</f>
        <v/>
      </c>
      <c r="L102" s="14" t="n"/>
      <c r="M102" s="14" t="n"/>
      <c r="N102" s="14" t="n"/>
      <c r="O102" s="11">
        <f>IF(B102="","",IF(OR(AND(H102&lt;&gt;"—",H102&lt;TODAY()),AND(I102&lt;&gt;"—",I102&lt;TODAY()),AND(J102&lt;&gt;"—",J102&lt;TODAY())),"🔴 Überfällig",IF(OR(AND(H102&lt;&gt;"—",H102&lt;=TODAY()+60),AND(I102&lt;&gt;"—",I102&lt;=TODAY()+60),AND(J102&lt;&gt;"—",J102&lt;=TODAY()+60)),"🟡 Bald fällig","🟢 OK")))</f>
        <v/>
      </c>
    </row>
    <row r="103" ht="18" customHeight="1">
      <c r="A103" s="16" t="n"/>
      <c r="B103" s="12" t="n">
        <v>98</v>
      </c>
      <c r="C103" s="13" t="n"/>
      <c r="D103" s="13" t="n"/>
      <c r="E103" s="14" t="n"/>
      <c r="F103" s="14" t="n"/>
      <c r="G103" s="13" t="n"/>
      <c r="H103" s="15">
        <f>IF(AND(F103&lt;&gt;"",G103&lt;&gt;""),EDATE(F103,-G103),"—")</f>
        <v/>
      </c>
      <c r="I103" s="15">
        <f>IF(E103&lt;&gt;"",DATE(YEAR(E103)+1,12,31),"—")</f>
        <v/>
      </c>
      <c r="J103" s="14" t="n"/>
      <c r="K103" s="15">
        <f>IF(F103&lt;&gt;"",EDATE(F103,6),"—")</f>
        <v/>
      </c>
      <c r="L103" s="14" t="n"/>
      <c r="M103" s="14" t="n"/>
      <c r="N103" s="14" t="n"/>
      <c r="O103" s="16">
        <f>IF(B103="","",IF(OR(AND(H103&lt;&gt;"—",H103&lt;TODAY()),AND(I103&lt;&gt;"—",I103&lt;TODAY()),AND(J103&lt;&gt;"—",J103&lt;TODAY())),"🔴 Überfällig",IF(OR(AND(H103&lt;&gt;"—",H103&lt;=TODAY()+60),AND(I103&lt;&gt;"—",I103&lt;=TODAY()+60),AND(J103&lt;&gt;"—",J103&lt;=TODAY()+60)),"🟡 Bald fällig","🟢 OK")))</f>
        <v/>
      </c>
    </row>
    <row r="104" ht="18" customHeight="1">
      <c r="A104" s="11" t="n"/>
      <c r="B104" s="12" t="n">
        <v>99</v>
      </c>
      <c r="C104" s="13" t="n"/>
      <c r="D104" s="13" t="n"/>
      <c r="E104" s="14" t="n"/>
      <c r="F104" s="14" t="n"/>
      <c r="G104" s="13" t="n"/>
      <c r="H104" s="15">
        <f>IF(AND(F104&lt;&gt;"",G104&lt;&gt;""),EDATE(F104,-G104),"—")</f>
        <v/>
      </c>
      <c r="I104" s="15">
        <f>IF(E104&lt;&gt;"",DATE(YEAR(E104)+1,12,31),"—")</f>
        <v/>
      </c>
      <c r="J104" s="14" t="n"/>
      <c r="K104" s="15">
        <f>IF(F104&lt;&gt;"",EDATE(F104,6),"—")</f>
        <v/>
      </c>
      <c r="L104" s="14" t="n"/>
      <c r="M104" s="14" t="n"/>
      <c r="N104" s="14" t="n"/>
      <c r="O104" s="11">
        <f>IF(B104="","",IF(OR(AND(H104&lt;&gt;"—",H104&lt;TODAY()),AND(I104&lt;&gt;"—",I104&lt;TODAY()),AND(J104&lt;&gt;"—",J104&lt;TODAY())),"🔴 Überfällig",IF(OR(AND(H104&lt;&gt;"—",H104&lt;=TODAY()+60),AND(I104&lt;&gt;"—",I104&lt;=TODAY()+60),AND(J104&lt;&gt;"—",J104&lt;=TODAY()+60)),"🟡 Bald fällig","🟢 OK")))</f>
        <v/>
      </c>
    </row>
    <row r="105" ht="18" customHeight="1">
      <c r="A105" s="16" t="n"/>
      <c r="B105" s="12" t="n">
        <v>100</v>
      </c>
      <c r="C105" s="13" t="n"/>
      <c r="D105" s="13" t="n"/>
      <c r="E105" s="14" t="n"/>
      <c r="F105" s="14" t="n"/>
      <c r="G105" s="13" t="n"/>
      <c r="H105" s="15">
        <f>IF(AND(F105&lt;&gt;"",G105&lt;&gt;""),EDATE(F105,-G105),"—")</f>
        <v/>
      </c>
      <c r="I105" s="15">
        <f>IF(E105&lt;&gt;"",DATE(YEAR(E105)+1,12,31),"—")</f>
        <v/>
      </c>
      <c r="J105" s="14" t="n"/>
      <c r="K105" s="15">
        <f>IF(F105&lt;&gt;"",EDATE(F105,6),"—")</f>
        <v/>
      </c>
      <c r="L105" s="14" t="n"/>
      <c r="M105" s="14" t="n"/>
      <c r="N105" s="14" t="n"/>
      <c r="O105" s="16">
        <f>IF(B105="","",IF(OR(AND(H105&lt;&gt;"—",H105&lt;TODAY()),AND(I105&lt;&gt;"—",I105&lt;TODAY()),AND(J105&lt;&gt;"—",J105&lt;TODAY())),"🔴 Überfällig",IF(OR(AND(H105&lt;&gt;"—",H105&lt;=TODAY()+60),AND(I105&lt;&gt;"—",I105&lt;=TODAY()+60),AND(J105&lt;&gt;"—",J105&lt;=TODAY()+60)),"🟡 Bald fällig","🟢 OK")))</f>
        <v/>
      </c>
    </row>
  </sheetData>
  <mergeCells count="2">
    <mergeCell ref="B1:O1"/>
    <mergeCell ref="B2:O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1:F98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8" customWidth="1" min="2" max="2"/>
    <col width="25" customWidth="1" min="3" max="3"/>
    <col width="22" customWidth="1" min="4" max="4"/>
    <col width="35" customWidth="1" min="5" max="5"/>
    <col width="15" customWidth="1" min="6" max="6"/>
  </cols>
  <sheetData>
    <row r="1" ht="8" customHeight="1"/>
    <row r="2" ht="32" customHeight="1">
      <c r="B2" s="9" t="inlineStr">
        <is>
          <t>JAHRESKALENDER — Fristenübersicht nach Monat</t>
        </is>
      </c>
      <c r="C2" s="2" t="n"/>
      <c r="D2" s="2" t="n"/>
      <c r="E2" s="2" t="n"/>
      <c r="F2" s="2" t="n"/>
    </row>
    <row r="3" ht="8" customHeight="1"/>
    <row r="4" ht="24" customHeight="1">
      <c r="B4" s="17" t="inlineStr">
        <is>
          <t>● Januar</t>
        </is>
      </c>
      <c r="C4" s="4" t="n"/>
      <c r="D4" s="4" t="n"/>
      <c r="E4" s="4" t="n"/>
      <c r="F4" s="4" t="n"/>
    </row>
    <row r="5" ht="18" customHeight="1">
      <c r="B5" s="18" t="inlineStr">
        <is>
          <t>Datum</t>
        </is>
      </c>
      <c r="C5" s="18" t="inlineStr">
        <is>
          <t>Einheit / Mieter</t>
        </is>
      </c>
      <c r="D5" s="18" t="inlineStr">
        <is>
          <t>Fristentyp</t>
        </is>
      </c>
      <c r="E5" s="18" t="inlineStr">
        <is>
          <t>Bemerkung</t>
        </is>
      </c>
      <c r="F5" s="18" t="inlineStr">
        <is>
          <t>Erledigt</t>
        </is>
      </c>
    </row>
    <row r="6" ht="18" customHeight="1">
      <c r="B6" s="14" t="n"/>
      <c r="C6" s="13" t="n"/>
      <c r="D6" s="13" t="n"/>
      <c r="E6" s="11" t="n"/>
      <c r="F6" s="13" t="n"/>
    </row>
    <row r="7" ht="18" customHeight="1">
      <c r="B7" s="14" t="n"/>
      <c r="C7" s="13" t="n"/>
      <c r="D7" s="13" t="n"/>
      <c r="E7" s="16" t="n"/>
      <c r="F7" s="13" t="n"/>
    </row>
    <row r="8" ht="18" customHeight="1">
      <c r="B8" s="14" t="n"/>
      <c r="C8" s="13" t="n"/>
      <c r="D8" s="13" t="n"/>
      <c r="E8" s="11" t="n"/>
      <c r="F8" s="13" t="n"/>
    </row>
    <row r="9" ht="18" customHeight="1">
      <c r="B9" s="14" t="n"/>
      <c r="C9" s="13" t="n"/>
      <c r="D9" s="13" t="n"/>
      <c r="E9" s="16" t="n"/>
      <c r="F9" s="13" t="n"/>
    </row>
    <row r="10" ht="18" customHeight="1">
      <c r="B10" s="14" t="n"/>
      <c r="C10" s="13" t="n"/>
      <c r="D10" s="13" t="n"/>
      <c r="E10" s="11" t="n"/>
      <c r="F10" s="13" t="n"/>
    </row>
    <row r="11" ht="8" customHeight="1"/>
    <row r="12" ht="24" customHeight="1">
      <c r="B12" s="17" t="inlineStr">
        <is>
          <t>● Februar</t>
        </is>
      </c>
      <c r="C12" s="4" t="n"/>
      <c r="D12" s="4" t="n"/>
      <c r="E12" s="4" t="n"/>
      <c r="F12" s="4" t="n"/>
    </row>
    <row r="13" ht="18" customHeight="1">
      <c r="B13" s="18" t="inlineStr">
        <is>
          <t>Datum</t>
        </is>
      </c>
      <c r="C13" s="18" t="inlineStr">
        <is>
          <t>Einheit / Mieter</t>
        </is>
      </c>
      <c r="D13" s="18" t="inlineStr">
        <is>
          <t>Fristentyp</t>
        </is>
      </c>
      <c r="E13" s="18" t="inlineStr">
        <is>
          <t>Bemerkung</t>
        </is>
      </c>
      <c r="F13" s="18" t="inlineStr">
        <is>
          <t>Erledigt</t>
        </is>
      </c>
    </row>
    <row r="14" ht="18" customHeight="1">
      <c r="B14" s="14" t="n"/>
      <c r="C14" s="13" t="n"/>
      <c r="D14" s="13" t="n"/>
      <c r="E14" s="11" t="n"/>
      <c r="F14" s="13" t="n"/>
    </row>
    <row r="15" ht="18" customHeight="1">
      <c r="B15" s="14" t="n"/>
      <c r="C15" s="13" t="n"/>
      <c r="D15" s="13" t="n"/>
      <c r="E15" s="16" t="n"/>
      <c r="F15" s="13" t="n"/>
    </row>
    <row r="16" ht="18" customHeight="1">
      <c r="B16" s="14" t="n"/>
      <c r="C16" s="13" t="n"/>
      <c r="D16" s="13" t="n"/>
      <c r="E16" s="11" t="n"/>
      <c r="F16" s="13" t="n"/>
    </row>
    <row r="17" ht="18" customHeight="1">
      <c r="B17" s="14" t="n"/>
      <c r="C17" s="13" t="n"/>
      <c r="D17" s="13" t="n"/>
      <c r="E17" s="16" t="n"/>
      <c r="F17" s="13" t="n"/>
    </row>
    <row r="18" ht="18" customHeight="1">
      <c r="B18" s="14" t="n"/>
      <c r="C18" s="13" t="n"/>
      <c r="D18" s="13" t="n"/>
      <c r="E18" s="11" t="n"/>
      <c r="F18" s="13" t="n"/>
    </row>
    <row r="19" ht="8" customHeight="1"/>
    <row r="20" ht="24" customHeight="1">
      <c r="B20" s="17" t="inlineStr">
        <is>
          <t>● März</t>
        </is>
      </c>
      <c r="C20" s="4" t="n"/>
      <c r="D20" s="4" t="n"/>
      <c r="E20" s="4" t="n"/>
      <c r="F20" s="4" t="n"/>
    </row>
    <row r="21" ht="18" customHeight="1">
      <c r="B21" s="18" t="inlineStr">
        <is>
          <t>Datum</t>
        </is>
      </c>
      <c r="C21" s="18" t="inlineStr">
        <is>
          <t>Einheit / Mieter</t>
        </is>
      </c>
      <c r="D21" s="18" t="inlineStr">
        <is>
          <t>Fristentyp</t>
        </is>
      </c>
      <c r="E21" s="18" t="inlineStr">
        <is>
          <t>Bemerkung</t>
        </is>
      </c>
      <c r="F21" s="18" t="inlineStr">
        <is>
          <t>Erledigt</t>
        </is>
      </c>
    </row>
    <row r="22" ht="18" customHeight="1">
      <c r="B22" s="14" t="n"/>
      <c r="C22" s="13" t="n"/>
      <c r="D22" s="13" t="n"/>
      <c r="E22" s="11" t="n"/>
      <c r="F22" s="13" t="n"/>
    </row>
    <row r="23" ht="18" customHeight="1">
      <c r="B23" s="14" t="n"/>
      <c r="C23" s="13" t="n"/>
      <c r="D23" s="13" t="n"/>
      <c r="E23" s="16" t="n"/>
      <c r="F23" s="13" t="n"/>
    </row>
    <row r="24" ht="18" customHeight="1">
      <c r="B24" s="14" t="n"/>
      <c r="C24" s="13" t="n"/>
      <c r="D24" s="13" t="n"/>
      <c r="E24" s="11" t="n"/>
      <c r="F24" s="13" t="n"/>
    </row>
    <row r="25" ht="18" customHeight="1">
      <c r="B25" s="14" t="n"/>
      <c r="C25" s="13" t="n"/>
      <c r="D25" s="13" t="n"/>
      <c r="E25" s="16" t="n"/>
      <c r="F25" s="13" t="n"/>
    </row>
    <row r="26" ht="18" customHeight="1">
      <c r="B26" s="14" t="n"/>
      <c r="C26" s="13" t="n"/>
      <c r="D26" s="13" t="n"/>
      <c r="E26" s="11" t="n"/>
      <c r="F26" s="13" t="n"/>
    </row>
    <row r="27" ht="8" customHeight="1"/>
    <row r="28" ht="24" customHeight="1">
      <c r="B28" s="17" t="inlineStr">
        <is>
          <t>● April</t>
        </is>
      </c>
      <c r="C28" s="4" t="n"/>
      <c r="D28" s="4" t="n"/>
      <c r="E28" s="4" t="n"/>
      <c r="F28" s="4" t="n"/>
    </row>
    <row r="29" ht="18" customHeight="1">
      <c r="B29" s="18" t="inlineStr">
        <is>
          <t>Datum</t>
        </is>
      </c>
      <c r="C29" s="18" t="inlineStr">
        <is>
          <t>Einheit / Mieter</t>
        </is>
      </c>
      <c r="D29" s="18" t="inlineStr">
        <is>
          <t>Fristentyp</t>
        </is>
      </c>
      <c r="E29" s="18" t="inlineStr">
        <is>
          <t>Bemerkung</t>
        </is>
      </c>
      <c r="F29" s="18" t="inlineStr">
        <is>
          <t>Erledigt</t>
        </is>
      </c>
    </row>
    <row r="30" ht="18" customHeight="1">
      <c r="B30" s="14" t="n"/>
      <c r="C30" s="13" t="n"/>
      <c r="D30" s="13" t="n"/>
      <c r="E30" s="11" t="n"/>
      <c r="F30" s="13" t="n"/>
    </row>
    <row r="31" ht="18" customHeight="1">
      <c r="B31" s="14" t="n"/>
      <c r="C31" s="13" t="n"/>
      <c r="D31" s="13" t="n"/>
      <c r="E31" s="16" t="n"/>
      <c r="F31" s="13" t="n"/>
    </row>
    <row r="32" ht="18" customHeight="1">
      <c r="B32" s="14" t="n"/>
      <c r="C32" s="13" t="n"/>
      <c r="D32" s="13" t="n"/>
      <c r="E32" s="11" t="n"/>
      <c r="F32" s="13" t="n"/>
    </row>
    <row r="33" ht="18" customHeight="1">
      <c r="B33" s="14" t="n"/>
      <c r="C33" s="13" t="n"/>
      <c r="D33" s="13" t="n"/>
      <c r="E33" s="16" t="n"/>
      <c r="F33" s="13" t="n"/>
    </row>
    <row r="34" ht="18" customHeight="1">
      <c r="B34" s="14" t="n"/>
      <c r="C34" s="13" t="n"/>
      <c r="D34" s="13" t="n"/>
      <c r="E34" s="11" t="n"/>
      <c r="F34" s="13" t="n"/>
    </row>
    <row r="35" ht="8" customHeight="1"/>
    <row r="36" ht="24" customHeight="1">
      <c r="B36" s="17" t="inlineStr">
        <is>
          <t>● Mai</t>
        </is>
      </c>
      <c r="C36" s="4" t="n"/>
      <c r="D36" s="4" t="n"/>
      <c r="E36" s="4" t="n"/>
      <c r="F36" s="4" t="n"/>
    </row>
    <row r="37" ht="18" customHeight="1">
      <c r="B37" s="18" t="inlineStr">
        <is>
          <t>Datum</t>
        </is>
      </c>
      <c r="C37" s="18" t="inlineStr">
        <is>
          <t>Einheit / Mieter</t>
        </is>
      </c>
      <c r="D37" s="18" t="inlineStr">
        <is>
          <t>Fristentyp</t>
        </is>
      </c>
      <c r="E37" s="18" t="inlineStr">
        <is>
          <t>Bemerkung</t>
        </is>
      </c>
      <c r="F37" s="18" t="inlineStr">
        <is>
          <t>Erledigt</t>
        </is>
      </c>
    </row>
    <row r="38" ht="18" customHeight="1">
      <c r="B38" s="14" t="n"/>
      <c r="C38" s="13" t="n"/>
      <c r="D38" s="13" t="n"/>
      <c r="E38" s="11" t="n"/>
      <c r="F38" s="13" t="n"/>
    </row>
    <row r="39" ht="18" customHeight="1">
      <c r="B39" s="14" t="n"/>
      <c r="C39" s="13" t="n"/>
      <c r="D39" s="13" t="n"/>
      <c r="E39" s="16" t="n"/>
      <c r="F39" s="13" t="n"/>
    </row>
    <row r="40" ht="18" customHeight="1">
      <c r="B40" s="14" t="n"/>
      <c r="C40" s="13" t="n"/>
      <c r="D40" s="13" t="n"/>
      <c r="E40" s="11" t="n"/>
      <c r="F40" s="13" t="n"/>
    </row>
    <row r="41" ht="18" customHeight="1">
      <c r="B41" s="14" t="n"/>
      <c r="C41" s="13" t="n"/>
      <c r="D41" s="13" t="n"/>
      <c r="E41" s="16" t="n"/>
      <c r="F41" s="13" t="n"/>
    </row>
    <row r="42" ht="18" customHeight="1">
      <c r="B42" s="14" t="n"/>
      <c r="C42" s="13" t="n"/>
      <c r="D42" s="13" t="n"/>
      <c r="E42" s="11" t="n"/>
      <c r="F42" s="13" t="n"/>
    </row>
    <row r="43" ht="8" customHeight="1"/>
    <row r="44" ht="24" customHeight="1">
      <c r="B44" s="17" t="inlineStr">
        <is>
          <t>● Juni</t>
        </is>
      </c>
      <c r="C44" s="4" t="n"/>
      <c r="D44" s="4" t="n"/>
      <c r="E44" s="4" t="n"/>
      <c r="F44" s="4" t="n"/>
    </row>
    <row r="45" ht="18" customHeight="1">
      <c r="B45" s="18" t="inlineStr">
        <is>
          <t>Datum</t>
        </is>
      </c>
      <c r="C45" s="18" t="inlineStr">
        <is>
          <t>Einheit / Mieter</t>
        </is>
      </c>
      <c r="D45" s="18" t="inlineStr">
        <is>
          <t>Fristentyp</t>
        </is>
      </c>
      <c r="E45" s="18" t="inlineStr">
        <is>
          <t>Bemerkung</t>
        </is>
      </c>
      <c r="F45" s="18" t="inlineStr">
        <is>
          <t>Erledigt</t>
        </is>
      </c>
    </row>
    <row r="46" ht="18" customHeight="1">
      <c r="B46" s="14" t="n"/>
      <c r="C46" s="13" t="n"/>
      <c r="D46" s="13" t="n"/>
      <c r="E46" s="11" t="n"/>
      <c r="F46" s="13" t="n"/>
    </row>
    <row r="47" ht="18" customHeight="1">
      <c r="B47" s="14" t="n"/>
      <c r="C47" s="13" t="n"/>
      <c r="D47" s="13" t="n"/>
      <c r="E47" s="16" t="n"/>
      <c r="F47" s="13" t="n"/>
    </row>
    <row r="48" ht="18" customHeight="1">
      <c r="B48" s="14" t="n"/>
      <c r="C48" s="13" t="n"/>
      <c r="D48" s="13" t="n"/>
      <c r="E48" s="11" t="n"/>
      <c r="F48" s="13" t="n"/>
    </row>
    <row r="49" ht="18" customHeight="1">
      <c r="B49" s="14" t="n"/>
      <c r="C49" s="13" t="n"/>
      <c r="D49" s="13" t="n"/>
      <c r="E49" s="16" t="n"/>
      <c r="F49" s="13" t="n"/>
    </row>
    <row r="50" ht="18" customHeight="1">
      <c r="B50" s="14" t="n"/>
      <c r="C50" s="13" t="n"/>
      <c r="D50" s="13" t="n"/>
      <c r="E50" s="11" t="n"/>
      <c r="F50" s="13" t="n"/>
    </row>
    <row r="51" ht="8" customHeight="1"/>
    <row r="52" ht="24" customHeight="1">
      <c r="B52" s="17" t="inlineStr">
        <is>
          <t>● Juli</t>
        </is>
      </c>
      <c r="C52" s="4" t="n"/>
      <c r="D52" s="4" t="n"/>
      <c r="E52" s="4" t="n"/>
      <c r="F52" s="4" t="n"/>
    </row>
    <row r="53" ht="18" customHeight="1">
      <c r="B53" s="18" t="inlineStr">
        <is>
          <t>Datum</t>
        </is>
      </c>
      <c r="C53" s="18" t="inlineStr">
        <is>
          <t>Einheit / Mieter</t>
        </is>
      </c>
      <c r="D53" s="18" t="inlineStr">
        <is>
          <t>Fristentyp</t>
        </is>
      </c>
      <c r="E53" s="18" t="inlineStr">
        <is>
          <t>Bemerkung</t>
        </is>
      </c>
      <c r="F53" s="18" t="inlineStr">
        <is>
          <t>Erledigt</t>
        </is>
      </c>
    </row>
    <row r="54" ht="18" customHeight="1">
      <c r="B54" s="14" t="n"/>
      <c r="C54" s="13" t="n"/>
      <c r="D54" s="13" t="n"/>
      <c r="E54" s="11" t="n"/>
      <c r="F54" s="13" t="n"/>
    </row>
    <row r="55" ht="18" customHeight="1">
      <c r="B55" s="14" t="n"/>
      <c r="C55" s="13" t="n"/>
      <c r="D55" s="13" t="n"/>
      <c r="E55" s="16" t="n"/>
      <c r="F55" s="13" t="n"/>
    </row>
    <row r="56" ht="18" customHeight="1">
      <c r="B56" s="14" t="n"/>
      <c r="C56" s="13" t="n"/>
      <c r="D56" s="13" t="n"/>
      <c r="E56" s="11" t="n"/>
      <c r="F56" s="13" t="n"/>
    </row>
    <row r="57" ht="18" customHeight="1">
      <c r="B57" s="14" t="n"/>
      <c r="C57" s="13" t="n"/>
      <c r="D57" s="13" t="n"/>
      <c r="E57" s="16" t="n"/>
      <c r="F57" s="13" t="n"/>
    </row>
    <row r="58" ht="18" customHeight="1">
      <c r="B58" s="14" t="n"/>
      <c r="C58" s="13" t="n"/>
      <c r="D58" s="13" t="n"/>
      <c r="E58" s="11" t="n"/>
      <c r="F58" s="13" t="n"/>
    </row>
    <row r="59" ht="8" customHeight="1"/>
    <row r="60" ht="24" customHeight="1">
      <c r="B60" s="17" t="inlineStr">
        <is>
          <t>● August</t>
        </is>
      </c>
      <c r="C60" s="4" t="n"/>
      <c r="D60" s="4" t="n"/>
      <c r="E60" s="4" t="n"/>
      <c r="F60" s="4" t="n"/>
    </row>
    <row r="61" ht="18" customHeight="1">
      <c r="B61" s="18" t="inlineStr">
        <is>
          <t>Datum</t>
        </is>
      </c>
      <c r="C61" s="18" t="inlineStr">
        <is>
          <t>Einheit / Mieter</t>
        </is>
      </c>
      <c r="D61" s="18" t="inlineStr">
        <is>
          <t>Fristentyp</t>
        </is>
      </c>
      <c r="E61" s="18" t="inlineStr">
        <is>
          <t>Bemerkung</t>
        </is>
      </c>
      <c r="F61" s="18" t="inlineStr">
        <is>
          <t>Erledigt</t>
        </is>
      </c>
    </row>
    <row r="62" ht="18" customHeight="1">
      <c r="B62" s="14" t="n"/>
      <c r="C62" s="13" t="n"/>
      <c r="D62" s="13" t="n"/>
      <c r="E62" s="11" t="n"/>
      <c r="F62" s="13" t="n"/>
    </row>
    <row r="63" ht="18" customHeight="1">
      <c r="B63" s="14" t="n"/>
      <c r="C63" s="13" t="n"/>
      <c r="D63" s="13" t="n"/>
      <c r="E63" s="16" t="n"/>
      <c r="F63" s="13" t="n"/>
    </row>
    <row r="64" ht="18" customHeight="1">
      <c r="B64" s="14" t="n"/>
      <c r="C64" s="13" t="n"/>
      <c r="D64" s="13" t="n"/>
      <c r="E64" s="11" t="n"/>
      <c r="F64" s="13" t="n"/>
    </row>
    <row r="65" ht="18" customHeight="1">
      <c r="B65" s="14" t="n"/>
      <c r="C65" s="13" t="n"/>
      <c r="D65" s="13" t="n"/>
      <c r="E65" s="16" t="n"/>
      <c r="F65" s="13" t="n"/>
    </row>
    <row r="66" ht="18" customHeight="1">
      <c r="B66" s="14" t="n"/>
      <c r="C66" s="13" t="n"/>
      <c r="D66" s="13" t="n"/>
      <c r="E66" s="11" t="n"/>
      <c r="F66" s="13" t="n"/>
    </row>
    <row r="67" ht="8" customHeight="1"/>
    <row r="68" ht="24" customHeight="1">
      <c r="B68" s="17" t="inlineStr">
        <is>
          <t>● September</t>
        </is>
      </c>
      <c r="C68" s="4" t="n"/>
      <c r="D68" s="4" t="n"/>
      <c r="E68" s="4" t="n"/>
      <c r="F68" s="4" t="n"/>
    </row>
    <row r="69" ht="18" customHeight="1">
      <c r="B69" s="18" t="inlineStr">
        <is>
          <t>Datum</t>
        </is>
      </c>
      <c r="C69" s="18" t="inlineStr">
        <is>
          <t>Einheit / Mieter</t>
        </is>
      </c>
      <c r="D69" s="18" t="inlineStr">
        <is>
          <t>Fristentyp</t>
        </is>
      </c>
      <c r="E69" s="18" t="inlineStr">
        <is>
          <t>Bemerkung</t>
        </is>
      </c>
      <c r="F69" s="18" t="inlineStr">
        <is>
          <t>Erledigt</t>
        </is>
      </c>
    </row>
    <row r="70" ht="18" customHeight="1">
      <c r="B70" s="14" t="n"/>
      <c r="C70" s="13" t="n"/>
      <c r="D70" s="13" t="n"/>
      <c r="E70" s="11" t="n"/>
      <c r="F70" s="13" t="n"/>
    </row>
    <row r="71" ht="18" customHeight="1">
      <c r="B71" s="14" t="n"/>
      <c r="C71" s="13" t="n"/>
      <c r="D71" s="13" t="n"/>
      <c r="E71" s="16" t="n"/>
      <c r="F71" s="13" t="n"/>
    </row>
    <row r="72" ht="18" customHeight="1">
      <c r="B72" s="14" t="n"/>
      <c r="C72" s="13" t="n"/>
      <c r="D72" s="13" t="n"/>
      <c r="E72" s="11" t="n"/>
      <c r="F72" s="13" t="n"/>
    </row>
    <row r="73" ht="18" customHeight="1">
      <c r="B73" s="14" t="n"/>
      <c r="C73" s="13" t="n"/>
      <c r="D73" s="13" t="n"/>
      <c r="E73" s="16" t="n"/>
      <c r="F73" s="13" t="n"/>
    </row>
    <row r="74" ht="18" customHeight="1">
      <c r="B74" s="14" t="n"/>
      <c r="C74" s="13" t="n"/>
      <c r="D74" s="13" t="n"/>
      <c r="E74" s="11" t="n"/>
      <c r="F74" s="13" t="n"/>
    </row>
    <row r="75" ht="8" customHeight="1"/>
    <row r="76" ht="24" customHeight="1">
      <c r="B76" s="17" t="inlineStr">
        <is>
          <t>● Oktober</t>
        </is>
      </c>
      <c r="C76" s="4" t="n"/>
      <c r="D76" s="4" t="n"/>
      <c r="E76" s="4" t="n"/>
      <c r="F76" s="4" t="n"/>
    </row>
    <row r="77" ht="18" customHeight="1">
      <c r="B77" s="18" t="inlineStr">
        <is>
          <t>Datum</t>
        </is>
      </c>
      <c r="C77" s="18" t="inlineStr">
        <is>
          <t>Einheit / Mieter</t>
        </is>
      </c>
      <c r="D77" s="18" t="inlineStr">
        <is>
          <t>Fristentyp</t>
        </is>
      </c>
      <c r="E77" s="18" t="inlineStr">
        <is>
          <t>Bemerkung</t>
        </is>
      </c>
      <c r="F77" s="18" t="inlineStr">
        <is>
          <t>Erledigt</t>
        </is>
      </c>
    </row>
    <row r="78" ht="18" customHeight="1">
      <c r="B78" s="14" t="n"/>
      <c r="C78" s="13" t="n"/>
      <c r="D78" s="13" t="n"/>
      <c r="E78" s="11" t="n"/>
      <c r="F78" s="13" t="n"/>
    </row>
    <row r="79" ht="18" customHeight="1">
      <c r="B79" s="14" t="n"/>
      <c r="C79" s="13" t="n"/>
      <c r="D79" s="13" t="n"/>
      <c r="E79" s="16" t="n"/>
      <c r="F79" s="13" t="n"/>
    </row>
    <row r="80" ht="18" customHeight="1">
      <c r="B80" s="14" t="n"/>
      <c r="C80" s="13" t="n"/>
      <c r="D80" s="13" t="n"/>
      <c r="E80" s="11" t="n"/>
      <c r="F80" s="13" t="n"/>
    </row>
    <row r="81" ht="18" customHeight="1">
      <c r="B81" s="14" t="n"/>
      <c r="C81" s="13" t="n"/>
      <c r="D81" s="13" t="n"/>
      <c r="E81" s="16" t="n"/>
      <c r="F81" s="13" t="n"/>
    </row>
    <row r="82" ht="18" customHeight="1">
      <c r="B82" s="14" t="n"/>
      <c r="C82" s="13" t="n"/>
      <c r="D82" s="13" t="n"/>
      <c r="E82" s="11" t="n"/>
      <c r="F82" s="13" t="n"/>
    </row>
    <row r="83" ht="8" customHeight="1"/>
    <row r="84" ht="24" customHeight="1">
      <c r="B84" s="17" t="inlineStr">
        <is>
          <t>● November</t>
        </is>
      </c>
      <c r="C84" s="4" t="n"/>
      <c r="D84" s="4" t="n"/>
      <c r="E84" s="4" t="n"/>
      <c r="F84" s="4" t="n"/>
    </row>
    <row r="85" ht="18" customHeight="1">
      <c r="B85" s="18" t="inlineStr">
        <is>
          <t>Datum</t>
        </is>
      </c>
      <c r="C85" s="18" t="inlineStr">
        <is>
          <t>Einheit / Mieter</t>
        </is>
      </c>
      <c r="D85" s="18" t="inlineStr">
        <is>
          <t>Fristentyp</t>
        </is>
      </c>
      <c r="E85" s="18" t="inlineStr">
        <is>
          <t>Bemerkung</t>
        </is>
      </c>
      <c r="F85" s="18" t="inlineStr">
        <is>
          <t>Erledigt</t>
        </is>
      </c>
    </row>
    <row r="86" ht="18" customHeight="1">
      <c r="B86" s="14" t="n"/>
      <c r="C86" s="13" t="n"/>
      <c r="D86" s="13" t="n"/>
      <c r="E86" s="11" t="n"/>
      <c r="F86" s="13" t="n"/>
    </row>
    <row r="87" ht="18" customHeight="1">
      <c r="B87" s="14" t="n"/>
      <c r="C87" s="13" t="n"/>
      <c r="D87" s="13" t="n"/>
      <c r="E87" s="16" t="n"/>
      <c r="F87" s="13" t="n"/>
    </row>
    <row r="88" ht="18" customHeight="1">
      <c r="B88" s="14" t="n"/>
      <c r="C88" s="13" t="n"/>
      <c r="D88" s="13" t="n"/>
      <c r="E88" s="11" t="n"/>
      <c r="F88" s="13" t="n"/>
    </row>
    <row r="89" ht="18" customHeight="1">
      <c r="B89" s="14" t="n"/>
      <c r="C89" s="13" t="n"/>
      <c r="D89" s="13" t="n"/>
      <c r="E89" s="16" t="n"/>
      <c r="F89" s="13" t="n"/>
    </row>
    <row r="90" ht="18" customHeight="1">
      <c r="B90" s="14" t="n"/>
      <c r="C90" s="13" t="n"/>
      <c r="D90" s="13" t="n"/>
      <c r="E90" s="11" t="n"/>
      <c r="F90" s="13" t="n"/>
    </row>
    <row r="91" ht="8" customHeight="1"/>
    <row r="92" ht="24" customHeight="1">
      <c r="B92" s="17" t="inlineStr">
        <is>
          <t>● Dezember</t>
        </is>
      </c>
      <c r="C92" s="4" t="n"/>
      <c r="D92" s="4" t="n"/>
      <c r="E92" s="4" t="n"/>
      <c r="F92" s="4" t="n"/>
    </row>
    <row r="93" ht="18" customHeight="1">
      <c r="B93" s="18" t="inlineStr">
        <is>
          <t>Datum</t>
        </is>
      </c>
      <c r="C93" s="18" t="inlineStr">
        <is>
          <t>Einheit / Mieter</t>
        </is>
      </c>
      <c r="D93" s="18" t="inlineStr">
        <is>
          <t>Fristentyp</t>
        </is>
      </c>
      <c r="E93" s="18" t="inlineStr">
        <is>
          <t>Bemerkung</t>
        </is>
      </c>
      <c r="F93" s="18" t="inlineStr">
        <is>
          <t>Erledigt</t>
        </is>
      </c>
    </row>
    <row r="94" ht="18" customHeight="1">
      <c r="B94" s="14" t="n"/>
      <c r="C94" s="13" t="n"/>
      <c r="D94" s="13" t="n"/>
      <c r="E94" s="11" t="n"/>
      <c r="F94" s="13" t="n"/>
    </row>
    <row r="95" ht="18" customHeight="1">
      <c r="B95" s="14" t="n"/>
      <c r="C95" s="13" t="n"/>
      <c r="D95" s="13" t="n"/>
      <c r="E95" s="16" t="n"/>
      <c r="F95" s="13" t="n"/>
    </row>
    <row r="96" ht="18" customHeight="1">
      <c r="B96" s="14" t="n"/>
      <c r="C96" s="13" t="n"/>
      <c r="D96" s="13" t="n"/>
      <c r="E96" s="11" t="n"/>
      <c r="F96" s="13" t="n"/>
    </row>
    <row r="97" ht="18" customHeight="1">
      <c r="B97" s="14" t="n"/>
      <c r="C97" s="13" t="n"/>
      <c r="D97" s="13" t="n"/>
      <c r="E97" s="16" t="n"/>
      <c r="F97" s="13" t="n"/>
    </row>
    <row r="98" ht="18" customHeight="1">
      <c r="B98" s="14" t="n"/>
      <c r="C98" s="13" t="n"/>
      <c r="D98" s="13" t="n"/>
      <c r="E98" s="11" t="n"/>
      <c r="F98" s="13" t="n"/>
    </row>
    <row r="99" ht="8" customHeight="1"/>
  </sheetData>
  <mergeCells count="14">
    <mergeCell ref="B4:F4"/>
    <mergeCell ref="B44:F44"/>
    <mergeCell ref="B68:F68"/>
    <mergeCell ref="B12:F12"/>
    <mergeCell ref="B2:F2"/>
    <mergeCell ref="B20:F20"/>
    <mergeCell ref="B28:F28"/>
    <mergeCell ref="B60:F60"/>
    <mergeCell ref="B76:F76"/>
    <mergeCell ref="B1:F1"/>
    <mergeCell ref="B36:F36"/>
    <mergeCell ref="B84:F84"/>
    <mergeCell ref="B92:F92"/>
    <mergeCell ref="B52:F5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B1:I38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6" customWidth="1" min="2" max="2"/>
    <col width="30" customWidth="1" min="3" max="3"/>
    <col width="20" customWidth="1" min="4" max="4"/>
    <col width="16" customWidth="1" min="5" max="5"/>
    <col width="16" customWidth="1" min="6" max="6"/>
    <col width="16" customWidth="1" min="7" max="7"/>
    <col width="16" customWidth="1" min="8" max="8"/>
    <col width="14" customWidth="1" min="9" max="9"/>
  </cols>
  <sheetData>
    <row r="1" ht="8" customHeight="1"/>
    <row r="2" ht="32" customHeight="1">
      <c r="B2" s="19" t="inlineStr">
        <is>
          <t>VERSICHERUNGEN &amp; WARTUNGSVERTRÄGE — Fristen &amp; Verlängerungen</t>
        </is>
      </c>
      <c r="C2" s="2" t="n"/>
      <c r="D2" s="2" t="n"/>
      <c r="E2" s="2" t="n"/>
      <c r="F2" s="2" t="n"/>
      <c r="G2" s="2" t="n"/>
      <c r="H2" s="2" t="n"/>
      <c r="I2" s="2" t="n"/>
    </row>
    <row r="3" ht="8" customHeight="1"/>
    <row r="4" ht="24" customHeight="1">
      <c r="B4" s="17" t="inlineStr">
        <is>
          <t>● GEBÄUDEVERSICHERUNG</t>
        </is>
      </c>
      <c r="C4" s="4" t="n"/>
      <c r="D4" s="4" t="n"/>
      <c r="E4" s="4" t="n"/>
      <c r="F4" s="4" t="n"/>
      <c r="G4" s="4" t="n"/>
      <c r="H4" s="4" t="n"/>
      <c r="I4" s="4" t="n"/>
    </row>
    <row r="5" ht="18" customHeight="1">
      <c r="B5" s="20" t="inlineStr">
        <is>
          <t>Anbieter</t>
        </is>
      </c>
      <c r="C5" s="20" t="inlineStr">
        <is>
          <t>Versicherungsnummer</t>
        </is>
      </c>
      <c r="D5" s="20" t="inlineStr">
        <is>
          <t>Jahresprämie (€)</t>
        </is>
      </c>
      <c r="E5" s="20" t="inlineStr">
        <is>
          <t>Vertragsbeginn</t>
        </is>
      </c>
      <c r="F5" s="20" t="inlineStr">
        <is>
          <t>Verlängerung am</t>
        </is>
      </c>
      <c r="G5" s="20" t="inlineStr">
        <is>
          <t>Kündigung bis</t>
        </is>
      </c>
      <c r="H5" s="20" t="inlineStr">
        <is>
          <t>Gekündigt?</t>
        </is>
      </c>
      <c r="I5" s="20" t="inlineStr"/>
    </row>
    <row r="6" ht="18" customHeight="1">
      <c r="B6" s="13" t="n"/>
      <c r="C6" s="13" t="n"/>
      <c r="D6" s="13" t="n"/>
      <c r="E6" s="13" t="n"/>
      <c r="F6" s="13" t="n"/>
      <c r="G6" s="13" t="n"/>
      <c r="H6" s="11" t="n"/>
      <c r="I6" s="11" t="n"/>
    </row>
    <row r="7" ht="18" customHeight="1">
      <c r="B7" s="13" t="n"/>
      <c r="C7" s="13" t="n"/>
      <c r="D7" s="13" t="n"/>
      <c r="E7" s="13" t="n"/>
      <c r="F7" s="13" t="n"/>
      <c r="G7" s="13" t="n"/>
      <c r="H7" s="16" t="n"/>
      <c r="I7" s="16" t="n"/>
    </row>
    <row r="8" ht="18" customHeight="1">
      <c r="B8" s="13" t="n"/>
      <c r="C8" s="13" t="n"/>
      <c r="D8" s="13" t="n"/>
      <c r="E8" s="13" t="n"/>
      <c r="F8" s="13" t="n"/>
      <c r="G8" s="13" t="n"/>
      <c r="H8" s="11" t="n"/>
      <c r="I8" s="11" t="n"/>
    </row>
    <row r="9" ht="8" customHeight="1"/>
    <row r="10" ht="24" customHeight="1">
      <c r="B10" s="17" t="inlineStr">
        <is>
          <t>● HAFTPFLICHTVERSICHERUNG</t>
        </is>
      </c>
      <c r="C10" s="4" t="n"/>
      <c r="D10" s="4" t="n"/>
      <c r="E10" s="4" t="n"/>
      <c r="F10" s="4" t="n"/>
      <c r="G10" s="4" t="n"/>
      <c r="H10" s="4" t="n"/>
      <c r="I10" s="4" t="n"/>
    </row>
    <row r="11" ht="18" customHeight="1">
      <c r="B11" s="20" t="inlineStr">
        <is>
          <t>Anbieter</t>
        </is>
      </c>
      <c r="C11" s="20" t="inlineStr">
        <is>
          <t>Versicherungsnummer</t>
        </is>
      </c>
      <c r="D11" s="20" t="inlineStr">
        <is>
          <t>Jahresprämie (€)</t>
        </is>
      </c>
      <c r="E11" s="20" t="inlineStr">
        <is>
          <t>Vertragsbeginn</t>
        </is>
      </c>
      <c r="F11" s="20" t="inlineStr">
        <is>
          <t>Verlängerung am</t>
        </is>
      </c>
      <c r="G11" s="20" t="inlineStr">
        <is>
          <t>Kündigung bis</t>
        </is>
      </c>
      <c r="H11" s="20" t="inlineStr">
        <is>
          <t>Gekündigt?</t>
        </is>
      </c>
      <c r="I11" s="20" t="inlineStr"/>
    </row>
    <row r="12" ht="18" customHeight="1">
      <c r="B12" s="13" t="n"/>
      <c r="C12" s="13" t="n"/>
      <c r="D12" s="13" t="n"/>
      <c r="E12" s="13" t="n"/>
      <c r="F12" s="13" t="n"/>
      <c r="G12" s="13" t="n"/>
      <c r="H12" s="11" t="n"/>
      <c r="I12" s="11" t="n"/>
    </row>
    <row r="13" ht="18" customHeight="1">
      <c r="B13" s="13" t="n"/>
      <c r="C13" s="13" t="n"/>
      <c r="D13" s="13" t="n"/>
      <c r="E13" s="13" t="n"/>
      <c r="F13" s="13" t="n"/>
      <c r="G13" s="13" t="n"/>
      <c r="H13" s="16" t="n"/>
      <c r="I13" s="16" t="n"/>
    </row>
    <row r="14" ht="18" customHeight="1">
      <c r="B14" s="13" t="n"/>
      <c r="C14" s="13" t="n"/>
      <c r="D14" s="13" t="n"/>
      <c r="E14" s="13" t="n"/>
      <c r="F14" s="13" t="n"/>
      <c r="G14" s="13" t="n"/>
      <c r="H14" s="11" t="n"/>
      <c r="I14" s="11" t="n"/>
    </row>
    <row r="15" ht="8" customHeight="1"/>
    <row r="16" ht="24" customHeight="1">
      <c r="B16" s="17" t="inlineStr">
        <is>
          <t>● HEIZUNGSWARTUNG</t>
        </is>
      </c>
      <c r="C16" s="4" t="n"/>
      <c r="D16" s="4" t="n"/>
      <c r="E16" s="4" t="n"/>
      <c r="F16" s="4" t="n"/>
      <c r="G16" s="4" t="n"/>
      <c r="H16" s="4" t="n"/>
      <c r="I16" s="4" t="n"/>
    </row>
    <row r="17" ht="18" customHeight="1">
      <c r="B17" s="20" t="inlineStr">
        <is>
          <t>Anbieter</t>
        </is>
      </c>
      <c r="C17" s="20" t="inlineStr">
        <is>
          <t>Vertragsnummer</t>
        </is>
      </c>
      <c r="D17" s="20" t="inlineStr">
        <is>
          <t>Jahreskosten (€)</t>
        </is>
      </c>
      <c r="E17" s="20" t="inlineStr">
        <is>
          <t>Letzte Wartung</t>
        </is>
      </c>
      <c r="F17" s="20" t="inlineStr">
        <is>
          <t>Nächste Wartung</t>
        </is>
      </c>
      <c r="G17" s="20" t="inlineStr">
        <is>
          <t>Frist überschritten?</t>
        </is>
      </c>
      <c r="H17" s="20" t="inlineStr">
        <is>
          <t>Notiz</t>
        </is>
      </c>
      <c r="I17" s="20" t="inlineStr"/>
    </row>
    <row r="18" ht="18" customHeight="1">
      <c r="B18" s="13" t="n"/>
      <c r="C18" s="13" t="n"/>
      <c r="D18" s="13" t="n"/>
      <c r="E18" s="13" t="n"/>
      <c r="F18" s="13" t="n"/>
      <c r="G18" s="13" t="n"/>
      <c r="H18" s="11" t="n"/>
      <c r="I18" s="11" t="n"/>
    </row>
    <row r="19" ht="18" customHeight="1">
      <c r="B19" s="13" t="n"/>
      <c r="C19" s="13" t="n"/>
      <c r="D19" s="13" t="n"/>
      <c r="E19" s="13" t="n"/>
      <c r="F19" s="13" t="n"/>
      <c r="G19" s="13" t="n"/>
      <c r="H19" s="16" t="n"/>
      <c r="I19" s="16" t="n"/>
    </row>
    <row r="20" ht="18" customHeight="1">
      <c r="B20" s="13" t="n"/>
      <c r="C20" s="13" t="n"/>
      <c r="D20" s="13" t="n"/>
      <c r="E20" s="13" t="n"/>
      <c r="F20" s="13" t="n"/>
      <c r="G20" s="13" t="n"/>
      <c r="H20" s="11" t="n"/>
      <c r="I20" s="11" t="n"/>
    </row>
    <row r="21" ht="8" customHeight="1"/>
    <row r="22" ht="24" customHeight="1">
      <c r="B22" s="17" t="inlineStr">
        <is>
          <t>● AUFZUG (TÜV)</t>
        </is>
      </c>
      <c r="C22" s="4" t="n"/>
      <c r="D22" s="4" t="n"/>
      <c r="E22" s="4" t="n"/>
      <c r="F22" s="4" t="n"/>
      <c r="G22" s="4" t="n"/>
      <c r="H22" s="4" t="n"/>
      <c r="I22" s="4" t="n"/>
    </row>
    <row r="23" ht="18" customHeight="1">
      <c r="B23" s="20" t="inlineStr">
        <is>
          <t>Prüforganisation</t>
        </is>
      </c>
      <c r="C23" s="20" t="inlineStr">
        <is>
          <t>Kennnummer</t>
        </is>
      </c>
      <c r="D23" s="20" t="inlineStr">
        <is>
          <t>Kosten (€)</t>
        </is>
      </c>
      <c r="E23" s="20" t="inlineStr">
        <is>
          <t>Letzte Prüfung</t>
        </is>
      </c>
      <c r="F23" s="20" t="inlineStr">
        <is>
          <t>Nächste Prüfung</t>
        </is>
      </c>
      <c r="G23" s="20" t="inlineStr">
        <is>
          <t>Frist überschritten?</t>
        </is>
      </c>
      <c r="H23" s="20" t="inlineStr">
        <is>
          <t>Notiz</t>
        </is>
      </c>
      <c r="I23" s="20" t="inlineStr"/>
    </row>
    <row r="24" ht="18" customHeight="1">
      <c r="B24" s="13" t="n"/>
      <c r="C24" s="13" t="n"/>
      <c r="D24" s="13" t="n"/>
      <c r="E24" s="13" t="n"/>
      <c r="F24" s="13" t="n"/>
      <c r="G24" s="13" t="n"/>
      <c r="H24" s="11" t="n"/>
      <c r="I24" s="11" t="n"/>
    </row>
    <row r="25" ht="18" customHeight="1">
      <c r="B25" s="13" t="n"/>
      <c r="C25" s="13" t="n"/>
      <c r="D25" s="13" t="n"/>
      <c r="E25" s="13" t="n"/>
      <c r="F25" s="13" t="n"/>
      <c r="G25" s="13" t="n"/>
      <c r="H25" s="16" t="n"/>
      <c r="I25" s="16" t="n"/>
    </row>
    <row r="26" ht="18" customHeight="1">
      <c r="B26" s="13" t="n"/>
      <c r="C26" s="13" t="n"/>
      <c r="D26" s="13" t="n"/>
      <c r="E26" s="13" t="n"/>
      <c r="F26" s="13" t="n"/>
      <c r="G26" s="13" t="n"/>
      <c r="H26" s="11" t="n"/>
      <c r="I26" s="11" t="n"/>
    </row>
    <row r="27" ht="8" customHeight="1"/>
    <row r="28" ht="24" customHeight="1">
      <c r="B28" s="17" t="inlineStr">
        <is>
          <t>● RAUCHMELDER-PRÜFUNG</t>
        </is>
      </c>
      <c r="C28" s="4" t="n"/>
      <c r="D28" s="4" t="n"/>
      <c r="E28" s="4" t="n"/>
      <c r="F28" s="4" t="n"/>
      <c r="G28" s="4" t="n"/>
      <c r="H28" s="4" t="n"/>
      <c r="I28" s="4" t="n"/>
    </row>
    <row r="29" ht="18" customHeight="1">
      <c r="B29" s="20" t="inlineStr">
        <is>
          <t>Prüfer</t>
        </is>
      </c>
      <c r="C29" s="20" t="inlineStr">
        <is>
          <t>Anzahl Melder</t>
        </is>
      </c>
      <c r="D29" s="20" t="inlineStr">
        <is>
          <t>Kosten (€)</t>
        </is>
      </c>
      <c r="E29" s="20" t="inlineStr">
        <is>
          <t>Letzte Prüfung</t>
        </is>
      </c>
      <c r="F29" s="20" t="inlineStr">
        <is>
          <t>Nächste Prüfung</t>
        </is>
      </c>
      <c r="G29" s="20" t="inlineStr">
        <is>
          <t>Frist überschritten?</t>
        </is>
      </c>
      <c r="H29" s="20" t="inlineStr">
        <is>
          <t>Notiz</t>
        </is>
      </c>
      <c r="I29" s="20" t="inlineStr"/>
    </row>
    <row r="30" ht="18" customHeight="1">
      <c r="B30" s="13" t="n"/>
      <c r="C30" s="13" t="n"/>
      <c r="D30" s="13" t="n"/>
      <c r="E30" s="13" t="n"/>
      <c r="F30" s="13" t="n"/>
      <c r="G30" s="13" t="n"/>
      <c r="H30" s="11" t="n"/>
      <c r="I30" s="11" t="n"/>
    </row>
    <row r="31" ht="18" customHeight="1">
      <c r="B31" s="13" t="n"/>
      <c r="C31" s="13" t="n"/>
      <c r="D31" s="13" t="n"/>
      <c r="E31" s="13" t="n"/>
      <c r="F31" s="13" t="n"/>
      <c r="G31" s="13" t="n"/>
      <c r="H31" s="16" t="n"/>
      <c r="I31" s="16" t="n"/>
    </row>
    <row r="32" ht="18" customHeight="1">
      <c r="B32" s="13" t="n"/>
      <c r="C32" s="13" t="n"/>
      <c r="D32" s="13" t="n"/>
      <c r="E32" s="13" t="n"/>
      <c r="F32" s="13" t="n"/>
      <c r="G32" s="13" t="n"/>
      <c r="H32" s="11" t="n"/>
      <c r="I32" s="11" t="n"/>
    </row>
    <row r="33" ht="8" customHeight="1"/>
    <row r="34" ht="24" customHeight="1">
      <c r="B34" s="17" t="inlineStr">
        <is>
          <t>● SCHORNSTEINFEGER</t>
        </is>
      </c>
      <c r="C34" s="4" t="n"/>
      <c r="D34" s="4" t="n"/>
      <c r="E34" s="4" t="n"/>
      <c r="F34" s="4" t="n"/>
      <c r="G34" s="4" t="n"/>
      <c r="H34" s="4" t="n"/>
      <c r="I34" s="4" t="n"/>
    </row>
    <row r="35" ht="18" customHeight="1">
      <c r="B35" s="20" t="inlineStr">
        <is>
          <t>Zuständiger Schornsteinfeger</t>
        </is>
      </c>
      <c r="C35" s="20" t="inlineStr">
        <is>
          <t>Kontakt</t>
        </is>
      </c>
      <c r="D35" s="20" t="inlineStr">
        <is>
          <t>Kosten p.a. (€)</t>
        </is>
      </c>
      <c r="E35" s="20" t="inlineStr">
        <is>
          <t>Letzte Kehrung</t>
        </is>
      </c>
      <c r="F35" s="20" t="inlineStr">
        <is>
          <t>Nächste Kehrung</t>
        </is>
      </c>
      <c r="G35" s="20" t="inlineStr">
        <is>
          <t>Frist überschritten?</t>
        </is>
      </c>
      <c r="H35" s="20" t="inlineStr">
        <is>
          <t>Notiz</t>
        </is>
      </c>
      <c r="I35" s="20" t="inlineStr"/>
    </row>
    <row r="36" ht="18" customHeight="1">
      <c r="B36" s="13" t="n"/>
      <c r="C36" s="13" t="n"/>
      <c r="D36" s="13" t="n"/>
      <c r="E36" s="13" t="n"/>
      <c r="F36" s="13" t="n"/>
      <c r="G36" s="13" t="n"/>
      <c r="H36" s="11" t="n"/>
      <c r="I36" s="11" t="n"/>
    </row>
    <row r="37" ht="18" customHeight="1">
      <c r="B37" s="13" t="n"/>
      <c r="C37" s="13" t="n"/>
      <c r="D37" s="13" t="n"/>
      <c r="E37" s="13" t="n"/>
      <c r="F37" s="13" t="n"/>
      <c r="G37" s="13" t="n"/>
      <c r="H37" s="16" t="n"/>
      <c r="I37" s="16" t="n"/>
    </row>
    <row r="38" ht="18" customHeight="1">
      <c r="B38" s="13" t="n"/>
      <c r="C38" s="13" t="n"/>
      <c r="D38" s="13" t="n"/>
      <c r="E38" s="13" t="n"/>
      <c r="F38" s="13" t="n"/>
      <c r="G38" s="13" t="n"/>
      <c r="H38" s="11" t="n"/>
      <c r="I38" s="11" t="n"/>
    </row>
    <row r="39" ht="8" customHeight="1"/>
  </sheetData>
  <mergeCells count="8">
    <mergeCell ref="B16:I16"/>
    <mergeCell ref="B2:I2"/>
    <mergeCell ref="B34:I34"/>
    <mergeCell ref="B10:I10"/>
    <mergeCell ref="B28:I28"/>
    <mergeCell ref="B22:I22"/>
    <mergeCell ref="B1:I1"/>
    <mergeCell ref="B4:I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2026-05-01T20:50:10Z</dcterms:created>
  <dcterms:modified xmlns:dcterms="http://purl.org/dc/terms/" xmlns:xsi="http://www.w3.org/2001/XMLSchema-instance" xsi:type="dcterms:W3CDTF">2026-05-01T20:50:10Z</dcterms:modified>
</cp:coreProperties>
</file>